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ibu\Desktop\"/>
    </mc:Choice>
  </mc:AlternateContent>
  <bookViews>
    <workbookView xWindow="240" yWindow="45" windowWidth="17235" windowHeight="6255"/>
  </bookViews>
  <sheets>
    <sheet name="長期収支計画く表（法人用）" sheetId="5" r:id="rId1"/>
    <sheet name="長期収支計画表（個人用）" sheetId="6" r:id="rId2"/>
    <sheet name="資金繰り表（法人用）" sheetId="2" r:id="rId3"/>
    <sheet name="資金繰り表（個人用）" sheetId="3" r:id="rId4"/>
  </sheets>
  <definedNames>
    <definedName name="_xlnm._FilterDatabase" localSheetId="0" hidden="1">'長期収支計画く表（法人用）'!$E$3:$F$4</definedName>
    <definedName name="_xlnm._FilterDatabase" localSheetId="1" hidden="1">'長期収支計画表（個人用）'!$E$3:$F$4</definedName>
    <definedName name="_xlnm.Print_Area" localSheetId="0">'長期収支計画く表（法人用）'!$A$1:$N$39</definedName>
    <definedName name="_xlnm.Print_Area" localSheetId="1">'長期収支計画表（個人用）'!$A$1:$N$34</definedName>
  </definedNames>
  <calcPr calcId="162913"/>
</workbook>
</file>

<file path=xl/calcChain.xml><?xml version="1.0" encoding="utf-8"?>
<calcChain xmlns="http://schemas.openxmlformats.org/spreadsheetml/2006/main">
  <c r="D8" i="3" l="1"/>
  <c r="D14" i="3"/>
  <c r="D18" i="3"/>
  <c r="G32" i="5"/>
  <c r="I32" i="5"/>
  <c r="K32" i="5"/>
  <c r="M32" i="5"/>
  <c r="E32" i="5"/>
  <c r="E4" i="5"/>
  <c r="M23" i="5"/>
  <c r="K23" i="5"/>
  <c r="I23" i="5"/>
  <c r="G23" i="5"/>
  <c r="M20" i="5"/>
  <c r="K20" i="5"/>
  <c r="I20" i="5"/>
  <c r="G20" i="5"/>
  <c r="E23" i="5"/>
  <c r="E20" i="5"/>
  <c r="I18" i="3"/>
  <c r="H18" i="3"/>
  <c r="G18" i="3"/>
  <c r="F18" i="3"/>
  <c r="E18" i="3"/>
  <c r="I14" i="3"/>
  <c r="H14" i="3"/>
  <c r="G14" i="3"/>
  <c r="F14" i="3"/>
  <c r="E14" i="3"/>
  <c r="I8" i="3"/>
  <c r="I15" i="3" s="1"/>
  <c r="I19" i="3" s="1"/>
  <c r="H8" i="3"/>
  <c r="H15" i="3" s="1"/>
  <c r="H19" i="3" s="1"/>
  <c r="G8" i="3"/>
  <c r="G15" i="3" s="1"/>
  <c r="G19" i="3" s="1"/>
  <c r="F8" i="3"/>
  <c r="F15" i="3" s="1"/>
  <c r="F19" i="3" s="1"/>
  <c r="E8" i="3"/>
  <c r="E15" i="3"/>
  <c r="E19" i="3" s="1"/>
  <c r="I18" i="2"/>
  <c r="H18" i="2"/>
  <c r="G18" i="2"/>
  <c r="F18" i="2"/>
  <c r="E18" i="2"/>
  <c r="D18" i="2"/>
  <c r="I14" i="2"/>
  <c r="H14" i="2"/>
  <c r="G14" i="2"/>
  <c r="F14" i="2"/>
  <c r="E14" i="2"/>
  <c r="D14" i="2"/>
  <c r="I8" i="2"/>
  <c r="I15" i="2" s="1"/>
  <c r="I19" i="2" s="1"/>
  <c r="H8" i="2"/>
  <c r="G8" i="2"/>
  <c r="G15" i="2" s="1"/>
  <c r="G19" i="2" s="1"/>
  <c r="F8" i="2"/>
  <c r="E8" i="2"/>
  <c r="E15" i="2" s="1"/>
  <c r="E19" i="2" s="1"/>
  <c r="E20" i="2" s="1"/>
  <c r="F4" i="2" s="1"/>
  <c r="D8" i="2"/>
  <c r="M13" i="6"/>
  <c r="K13" i="6"/>
  <c r="I13" i="6"/>
  <c r="G13" i="6"/>
  <c r="E13" i="6"/>
  <c r="M8" i="6"/>
  <c r="K8" i="6"/>
  <c r="I8" i="6"/>
  <c r="G8" i="6"/>
  <c r="E8" i="6"/>
  <c r="M4" i="6"/>
  <c r="N19" i="6" s="1"/>
  <c r="K4" i="6"/>
  <c r="K12" i="6" s="1"/>
  <c r="K19" i="6" s="1"/>
  <c r="K22" i="6" s="1"/>
  <c r="K24" i="6" s="1"/>
  <c r="I4" i="6"/>
  <c r="J19" i="6" s="1"/>
  <c r="I12" i="6"/>
  <c r="I19" i="6" s="1"/>
  <c r="I22" i="6" s="1"/>
  <c r="I24" i="6" s="1"/>
  <c r="G4" i="6"/>
  <c r="G12" i="6" s="1"/>
  <c r="G19" i="6" s="1"/>
  <c r="G22" i="6" s="1"/>
  <c r="G24" i="6" s="1"/>
  <c r="E4" i="6"/>
  <c r="E12" i="6" s="1"/>
  <c r="E19" i="6" s="1"/>
  <c r="E22" i="6" s="1"/>
  <c r="E24" i="6" s="1"/>
  <c r="E28" i="6" s="1"/>
  <c r="G23" i="6" s="1"/>
  <c r="M13" i="5"/>
  <c r="K13" i="5"/>
  <c r="I13" i="5"/>
  <c r="G13" i="5"/>
  <c r="E13" i="5"/>
  <c r="M8" i="5"/>
  <c r="K8" i="5"/>
  <c r="K12" i="5" s="1"/>
  <c r="K19" i="5" s="1"/>
  <c r="K26" i="5" s="1"/>
  <c r="K29" i="5" s="1"/>
  <c r="I8" i="5"/>
  <c r="G8" i="5"/>
  <c r="E8" i="5"/>
  <c r="M4" i="5"/>
  <c r="M12" i="5" s="1"/>
  <c r="M19" i="5" s="1"/>
  <c r="M26" i="5" s="1"/>
  <c r="M29" i="5" s="1"/>
  <c r="K4" i="5"/>
  <c r="I4" i="5"/>
  <c r="I12" i="5"/>
  <c r="I19" i="5" s="1"/>
  <c r="I26" i="5" s="1"/>
  <c r="I29" i="5" s="1"/>
  <c r="G4" i="5"/>
  <c r="G12" i="5" s="1"/>
  <c r="G19" i="5" s="1"/>
  <c r="G26" i="5" s="1"/>
  <c r="G29" i="5" s="1"/>
  <c r="E12" i="5"/>
  <c r="F12" i="5"/>
  <c r="N8" i="5"/>
  <c r="L8" i="5"/>
  <c r="L12" i="5"/>
  <c r="J8" i="5"/>
  <c r="J12" i="5"/>
  <c r="F8" i="5"/>
  <c r="E19" i="5"/>
  <c r="F19" i="5"/>
  <c r="J19" i="5"/>
  <c r="L19" i="5"/>
  <c r="N19" i="5"/>
  <c r="L26" i="5"/>
  <c r="J26" i="5"/>
  <c r="H26" i="5"/>
  <c r="E26" i="5"/>
  <c r="E29" i="5"/>
  <c r="E33" i="5" s="1"/>
  <c r="G28" i="5" s="1"/>
  <c r="F26" i="5"/>
  <c r="J8" i="6"/>
  <c r="J12" i="6"/>
  <c r="F19" i="6"/>
  <c r="F8" i="6"/>
  <c r="F12" i="6"/>
  <c r="N8" i="6"/>
  <c r="M12" i="6"/>
  <c r="M19" i="6"/>
  <c r="M22" i="6" s="1"/>
  <c r="M24" i="6" s="1"/>
  <c r="N12" i="6"/>
  <c r="D15" i="3"/>
  <c r="D19" i="3" s="1"/>
  <c r="D21" i="3" s="1"/>
  <c r="E4" i="3" s="1"/>
  <c r="D15" i="2"/>
  <c r="D19" i="2" s="1"/>
  <c r="D20" i="2" s="1"/>
  <c r="E4" i="2" s="1"/>
  <c r="H15" i="2"/>
  <c r="H19" i="2" s="1"/>
  <c r="F15" i="2"/>
  <c r="F19" i="2"/>
  <c r="E21" i="3" l="1"/>
  <c r="F4" i="3" s="1"/>
  <c r="G21" i="3"/>
  <c r="H4" i="3" s="1"/>
  <c r="H21" i="3" s="1"/>
  <c r="I4" i="3" s="1"/>
  <c r="I21" i="3" s="1"/>
  <c r="G33" i="5"/>
  <c r="I28" i="5" s="1"/>
  <c r="I33" i="5" s="1"/>
  <c r="K28" i="5" s="1"/>
  <c r="K33" i="5" s="1"/>
  <c r="M28" i="5" s="1"/>
  <c r="M33" i="5" s="1"/>
  <c r="F20" i="2"/>
  <c r="G4" i="2" s="1"/>
  <c r="G20" i="2" s="1"/>
  <c r="H4" i="2" s="1"/>
  <c r="H20" i="2" s="1"/>
  <c r="I4" i="2" s="1"/>
  <c r="I20" i="2" s="1"/>
  <c r="G28" i="6"/>
  <c r="I23" i="6" s="1"/>
  <c r="I28" i="6" s="1"/>
  <c r="K23" i="6" s="1"/>
  <c r="K28" i="6" s="1"/>
  <c r="M23" i="6" s="1"/>
  <c r="M28" i="6" s="1"/>
  <c r="F21" i="3"/>
  <c r="G4" i="3" s="1"/>
  <c r="H12" i="5"/>
  <c r="H12" i="6"/>
  <c r="L12" i="6"/>
  <c r="H19" i="6"/>
  <c r="H19" i="5"/>
  <c r="H8" i="5"/>
  <c r="H8" i="6"/>
  <c r="L8" i="6"/>
  <c r="N26" i="5"/>
  <c r="N12" i="5"/>
  <c r="L19" i="6"/>
</calcChain>
</file>

<file path=xl/sharedStrings.xml><?xml version="1.0" encoding="utf-8"?>
<sst xmlns="http://schemas.openxmlformats.org/spreadsheetml/2006/main" count="150" uniqueCount="96">
  <si>
    <t>部門別</t>
    <phoneticPr fontId="2"/>
  </si>
  <si>
    <t>対売上高　　％</t>
    <phoneticPr fontId="2"/>
  </si>
  <si>
    <t>人件費</t>
    <phoneticPr fontId="2"/>
  </si>
  <si>
    <t>家賃</t>
    <phoneticPr fontId="2"/>
  </si>
  <si>
    <t>研修費</t>
    <phoneticPr fontId="2"/>
  </si>
  <si>
    <t>その他経費</t>
    <phoneticPr fontId="2"/>
  </si>
  <si>
    <t>受取利息・配当金</t>
    <phoneticPr fontId="2"/>
  </si>
  <si>
    <t>その他</t>
    <phoneticPr fontId="2"/>
  </si>
  <si>
    <t>常時雇用（代表者含）</t>
    <phoneticPr fontId="2"/>
  </si>
  <si>
    <t>派遣・契約社員</t>
    <phoneticPr fontId="2"/>
  </si>
  <si>
    <t>アルバイト</t>
    <phoneticPr fontId="2"/>
  </si>
  <si>
    <t>人件費（事業主含まない）</t>
    <phoneticPr fontId="2"/>
  </si>
  <si>
    <t>2ヶ月目</t>
    <rPh sb="2" eb="4">
      <t>ゲツメ</t>
    </rPh>
    <phoneticPr fontId="2"/>
  </si>
  <si>
    <t>3ヶ月目</t>
    <rPh sb="2" eb="4">
      <t>ゲツメ</t>
    </rPh>
    <phoneticPr fontId="2"/>
  </si>
  <si>
    <t>4ヶ月目</t>
    <rPh sb="2" eb="4">
      <t>ゲツメ</t>
    </rPh>
    <phoneticPr fontId="2"/>
  </si>
  <si>
    <t>5ヶ月目</t>
    <rPh sb="2" eb="4">
      <t>ゲツメ</t>
    </rPh>
    <phoneticPr fontId="2"/>
  </si>
  <si>
    <t>6ヶ月目</t>
    <rPh sb="2" eb="4">
      <t>ゲツメ</t>
    </rPh>
    <phoneticPr fontId="2"/>
  </si>
  <si>
    <t>営業収支</t>
    <rPh sb="0" eb="2">
      <t>エイギョウ</t>
    </rPh>
    <rPh sb="2" eb="4">
      <t>シュウシ</t>
    </rPh>
    <phoneticPr fontId="2"/>
  </si>
  <si>
    <t>営業収入</t>
    <rPh sb="0" eb="2">
      <t>エイギョウ</t>
    </rPh>
    <rPh sb="2" eb="4">
      <t>シュウニュウ</t>
    </rPh>
    <phoneticPr fontId="2"/>
  </si>
  <si>
    <t>現金売上</t>
    <rPh sb="0" eb="2">
      <t>ゲンキン</t>
    </rPh>
    <rPh sb="2" eb="4">
      <t>ウリアゲ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</si>
  <si>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2"/>
  </si>
  <si>
    <t>その他入金</t>
    <rPh sb="2" eb="3">
      <t>タ</t>
    </rPh>
    <rPh sb="3" eb="5">
      <t>ニュウキン</t>
    </rPh>
    <phoneticPr fontId="2"/>
  </si>
  <si>
    <t>営業支出</t>
    <rPh sb="0" eb="2">
      <t>エイギョウ</t>
    </rPh>
    <rPh sb="2" eb="4">
      <t>シシュツ</t>
    </rPh>
    <phoneticPr fontId="2"/>
  </si>
  <si>
    <t>現金仕入</t>
    <rPh sb="0" eb="2">
      <t>ゲンキン</t>
    </rPh>
    <rPh sb="2" eb="4">
      <t>シイ</t>
    </rPh>
    <phoneticPr fontId="2"/>
  </si>
  <si>
    <t>買掛金支払</t>
    <rPh sb="0" eb="3">
      <t>カイカケキン</t>
    </rPh>
    <rPh sb="3" eb="5">
      <t>シハラ</t>
    </rPh>
    <phoneticPr fontId="2"/>
  </si>
  <si>
    <t>人件費</t>
    <rPh sb="0" eb="3">
      <t>ジンケンヒ</t>
    </rPh>
    <phoneticPr fontId="2"/>
  </si>
  <si>
    <t>管理費</t>
    <rPh sb="0" eb="3">
      <t>カンリヒ</t>
    </rPh>
    <phoneticPr fontId="2"/>
  </si>
  <si>
    <t>その他経費</t>
    <rPh sb="2" eb="3">
      <t>タ</t>
    </rPh>
    <rPh sb="3" eb="5">
      <t>ケイヒ</t>
    </rPh>
    <phoneticPr fontId="2"/>
  </si>
  <si>
    <t>財務収支</t>
    <rPh sb="0" eb="2">
      <t>ザイム</t>
    </rPh>
    <rPh sb="2" eb="4">
      <t>シュウシ</t>
    </rPh>
    <phoneticPr fontId="2"/>
  </si>
  <si>
    <t>※人件費については、役員報酬を含めて入力してください。</t>
    <rPh sb="1" eb="4">
      <t>ジンケンヒ</t>
    </rPh>
    <rPh sb="10" eb="12">
      <t>ヤクイン</t>
    </rPh>
    <rPh sb="12" eb="14">
      <t>ホウシュウ</t>
    </rPh>
    <rPh sb="15" eb="16">
      <t>フク</t>
    </rPh>
    <rPh sb="18" eb="20">
      <t>ニュウリョク</t>
    </rPh>
    <phoneticPr fontId="2"/>
  </si>
  <si>
    <t>※　人件費については、従業員給与のみを入力ください。</t>
    <rPh sb="2" eb="5">
      <t>ジンケンヒ</t>
    </rPh>
    <rPh sb="11" eb="14">
      <t>ジュウギョウイン</t>
    </rPh>
    <rPh sb="14" eb="16">
      <t>キュウヨ</t>
    </rPh>
    <rPh sb="19" eb="21">
      <t>ニュウリョク</t>
    </rPh>
    <phoneticPr fontId="2"/>
  </si>
  <si>
    <t>支払利息・配当金</t>
    <rPh sb="0" eb="2">
      <t>シハライ</t>
    </rPh>
    <phoneticPr fontId="2"/>
  </si>
  <si>
    <t>収　支　計　画</t>
    <rPh sb="0" eb="1">
      <t>オサム</t>
    </rPh>
    <rPh sb="2" eb="3">
      <t>シ</t>
    </rPh>
    <rPh sb="4" eb="5">
      <t>ケイ</t>
    </rPh>
    <rPh sb="6" eb="7">
      <t>カク</t>
    </rPh>
    <phoneticPr fontId="3"/>
  </si>
  <si>
    <t>資　金　計　画</t>
    <rPh sb="0" eb="1">
      <t>シ</t>
    </rPh>
    <rPh sb="2" eb="3">
      <t>キン</t>
    </rPh>
    <rPh sb="4" eb="5">
      <t>ケイ</t>
    </rPh>
    <rPh sb="6" eb="7">
      <t>カク</t>
    </rPh>
    <phoneticPr fontId="3"/>
  </si>
  <si>
    <t>従業員</t>
    <rPh sb="0" eb="3">
      <t>ジュウギョウイン</t>
    </rPh>
    <phoneticPr fontId="3"/>
  </si>
  <si>
    <t>1　年　目</t>
    <phoneticPr fontId="2"/>
  </si>
  <si>
    <t>2　年　目</t>
    <phoneticPr fontId="2"/>
  </si>
  <si>
    <t>3　年　目</t>
    <phoneticPr fontId="2"/>
  </si>
  <si>
    <t>4　年　目</t>
    <phoneticPr fontId="2"/>
  </si>
  <si>
    <t>5　年　目</t>
    <phoneticPr fontId="2"/>
  </si>
  <si>
    <t>部　門　別</t>
    <phoneticPr fontId="2"/>
  </si>
  <si>
    <t>従　事　者</t>
    <phoneticPr fontId="2"/>
  </si>
  <si>
    <t>借　入　金　返　済</t>
    <rPh sb="0" eb="1">
      <t>シャク</t>
    </rPh>
    <rPh sb="2" eb="3">
      <t>イリ</t>
    </rPh>
    <rPh sb="4" eb="5">
      <t>キン</t>
    </rPh>
    <rPh sb="6" eb="7">
      <t>ヘン</t>
    </rPh>
    <rPh sb="8" eb="9">
      <t>スミ</t>
    </rPh>
    <phoneticPr fontId="2"/>
  </si>
  <si>
    <t>借　　　　入　　　金</t>
    <rPh sb="0" eb="1">
      <t>シャク</t>
    </rPh>
    <rPh sb="5" eb="6">
      <t>イリ</t>
    </rPh>
    <rPh sb="9" eb="10">
      <t>キン</t>
    </rPh>
    <phoneticPr fontId="2"/>
  </si>
  <si>
    <t>入　居　月</t>
    <rPh sb="0" eb="1">
      <t>イリ</t>
    </rPh>
    <rPh sb="2" eb="3">
      <t>キョ</t>
    </rPh>
    <rPh sb="4" eb="5">
      <t>ゲツ</t>
    </rPh>
    <phoneticPr fontId="2"/>
  </si>
  <si>
    <t>入　居　月　</t>
    <rPh sb="0" eb="1">
      <t>イリ</t>
    </rPh>
    <rPh sb="2" eb="3">
      <t>キョ</t>
    </rPh>
    <rPh sb="4" eb="5">
      <t>ゲツ</t>
    </rPh>
    <phoneticPr fontId="2"/>
  </si>
  <si>
    <t>借　　　入　　　金</t>
    <rPh sb="0" eb="1">
      <t>シャク</t>
    </rPh>
    <rPh sb="4" eb="5">
      <t>イリ</t>
    </rPh>
    <rPh sb="8" eb="9">
      <t>キン</t>
    </rPh>
    <phoneticPr fontId="2"/>
  </si>
  <si>
    <t>に入力してください。</t>
    <rPh sb="1" eb="3">
      <t>ニュウリョク</t>
    </rPh>
    <phoneticPr fontId="3"/>
  </si>
  <si>
    <t>に入力してください。</t>
    <rPh sb="1" eb="3">
      <t>ニュウリョク</t>
    </rPh>
    <phoneticPr fontId="2"/>
  </si>
  <si>
    <t>管理費</t>
    <rPh sb="0" eb="3">
      <t>カンリヒ</t>
    </rPh>
    <phoneticPr fontId="3"/>
  </si>
  <si>
    <t>②売上原価</t>
    <phoneticPr fontId="2"/>
  </si>
  <si>
    <t>③売　上　総　利　益（①－②）</t>
    <phoneticPr fontId="2"/>
  </si>
  <si>
    <t>⑤営　業　利　益　（③－④）</t>
    <phoneticPr fontId="2"/>
  </si>
  <si>
    <t>⑨長期借入金返済額</t>
    <phoneticPr fontId="2"/>
  </si>
  <si>
    <t>⑩前期繰越金</t>
    <phoneticPr fontId="2"/>
  </si>
  <si>
    <t>⑨借入金返済</t>
    <phoneticPr fontId="2"/>
  </si>
  <si>
    <t>①売　上　高</t>
    <phoneticPr fontId="2"/>
  </si>
  <si>
    <t>③売　上　総　利　益（①-②）</t>
    <phoneticPr fontId="2"/>
  </si>
  <si>
    <t>④経　　費</t>
    <phoneticPr fontId="2"/>
  </si>
  <si>
    <t>⑥事　業　以　外　の　収　入</t>
    <phoneticPr fontId="2"/>
  </si>
  <si>
    <t>⑧差額（⑤+⑥－⑦）</t>
    <rPh sb="1" eb="3">
      <t>サガク</t>
    </rPh>
    <phoneticPr fontId="2"/>
  </si>
  <si>
    <t>⑨前　　期　　繰　　越　　金</t>
    <phoneticPr fontId="2"/>
  </si>
  <si>
    <t>⑧上記差額</t>
    <rPh sb="1" eb="3">
      <t>ジョウキ</t>
    </rPh>
    <rPh sb="3" eb="5">
      <t>サガク</t>
    </rPh>
    <phoneticPr fontId="2"/>
  </si>
  <si>
    <t>⑩借　　　入　　　金</t>
    <phoneticPr fontId="2"/>
  </si>
  <si>
    <t>⑪設　　備　　資　　金</t>
    <phoneticPr fontId="2"/>
  </si>
  <si>
    <t>⑫借　　入　　金　　返　　済</t>
    <phoneticPr fontId="2"/>
  </si>
  <si>
    <t>⑬次　　期　　繰　　越　　金　　　　　（⑨＋⑧＋⑩－⑪－⑫）</t>
    <phoneticPr fontId="2"/>
  </si>
  <si>
    <t>⑤所　　　　　　　得（③-④）</t>
    <phoneticPr fontId="2"/>
  </si>
  <si>
    <t>①前月より繰越金</t>
    <rPh sb="1" eb="3">
      <t>ゼンゲツ</t>
    </rPh>
    <rPh sb="5" eb="7">
      <t>クリコシ</t>
    </rPh>
    <rPh sb="7" eb="8">
      <t>キン</t>
    </rPh>
    <phoneticPr fontId="2"/>
  </si>
  <si>
    <t>②収　入　合　計</t>
    <rPh sb="1" eb="2">
      <t>オサム</t>
    </rPh>
    <rPh sb="3" eb="4">
      <t>イリ</t>
    </rPh>
    <rPh sb="5" eb="6">
      <t>ゴウ</t>
    </rPh>
    <rPh sb="7" eb="8">
      <t>ケイ</t>
    </rPh>
    <phoneticPr fontId="2"/>
  </si>
  <si>
    <t>③支　払　合　計</t>
    <rPh sb="1" eb="2">
      <t>ササ</t>
    </rPh>
    <rPh sb="3" eb="4">
      <t>バライ</t>
    </rPh>
    <rPh sb="5" eb="6">
      <t>ゴウ</t>
    </rPh>
    <rPh sb="7" eb="8">
      <t>ケイ</t>
    </rPh>
    <phoneticPr fontId="2"/>
  </si>
  <si>
    <t>④営　業　収　支　合　計（②ｰ③）</t>
    <rPh sb="1" eb="2">
      <t>エイ</t>
    </rPh>
    <rPh sb="3" eb="4">
      <t>ギョウ</t>
    </rPh>
    <rPh sb="5" eb="6">
      <t>オサム</t>
    </rPh>
    <rPh sb="7" eb="8">
      <t>ササ</t>
    </rPh>
    <rPh sb="9" eb="10">
      <t>ゴウ</t>
    </rPh>
    <rPh sb="11" eb="12">
      <t>ケイ</t>
    </rPh>
    <phoneticPr fontId="2"/>
  </si>
  <si>
    <t>⑥当　月　過　不　足（④＋⑤）</t>
    <rPh sb="1" eb="2">
      <t>トウ</t>
    </rPh>
    <rPh sb="3" eb="4">
      <t>ツキ</t>
    </rPh>
    <rPh sb="5" eb="6">
      <t>カ</t>
    </rPh>
    <rPh sb="7" eb="8">
      <t>フ</t>
    </rPh>
    <rPh sb="9" eb="10">
      <t>アシ</t>
    </rPh>
    <phoneticPr fontId="2"/>
  </si>
  <si>
    <t>⑦翌　月　繰　越（①＋⑥）</t>
    <rPh sb="1" eb="2">
      <t>ヨク</t>
    </rPh>
    <rPh sb="3" eb="4">
      <t>ツキ</t>
    </rPh>
    <rPh sb="5" eb="6">
      <t>クリ</t>
    </rPh>
    <rPh sb="7" eb="8">
      <t>コシ</t>
    </rPh>
    <phoneticPr fontId="2"/>
  </si>
  <si>
    <t>④営業収支合計（②－③）</t>
    <rPh sb="1" eb="3">
      <t>エイギョウ</t>
    </rPh>
    <rPh sb="3" eb="5">
      <t>シュウシ</t>
    </rPh>
    <rPh sb="5" eb="7">
      <t>ゴウケイ</t>
    </rPh>
    <phoneticPr fontId="2"/>
  </si>
  <si>
    <t>⑤財　　務　　収　　支</t>
    <rPh sb="1" eb="2">
      <t>ザイ</t>
    </rPh>
    <rPh sb="4" eb="5">
      <t>ツトム</t>
    </rPh>
    <rPh sb="7" eb="8">
      <t>オサム</t>
    </rPh>
    <rPh sb="10" eb="11">
      <t>ササ</t>
    </rPh>
    <phoneticPr fontId="2"/>
  </si>
  <si>
    <t>⑥当　　月　　過　　不　　足（④＋⑤）</t>
    <rPh sb="1" eb="2">
      <t>トウ</t>
    </rPh>
    <rPh sb="4" eb="5">
      <t>ツキ</t>
    </rPh>
    <rPh sb="7" eb="8">
      <t>カ</t>
    </rPh>
    <rPh sb="10" eb="11">
      <t>フ</t>
    </rPh>
    <rPh sb="13" eb="14">
      <t>アシ</t>
    </rPh>
    <phoneticPr fontId="2"/>
  </si>
  <si>
    <t>⑦生　　　計　　　費　</t>
    <rPh sb="1" eb="2">
      <t>ショウ</t>
    </rPh>
    <rPh sb="5" eb="6">
      <t>ケイ</t>
    </rPh>
    <rPh sb="9" eb="10">
      <t>ヒ</t>
    </rPh>
    <phoneticPr fontId="2"/>
  </si>
  <si>
    <t>⑧翌　　　月　　　繰　　　越（①＋⑥-⑦）</t>
    <rPh sb="1" eb="2">
      <t>ヨク</t>
    </rPh>
    <rPh sb="5" eb="6">
      <t>ツキ</t>
    </rPh>
    <rPh sb="9" eb="10">
      <t>クリ</t>
    </rPh>
    <rPh sb="13" eb="14">
      <t>コシ</t>
    </rPh>
    <phoneticPr fontId="2"/>
  </si>
  <si>
    <t>８　長期収支計画表（個人）</t>
    <rPh sb="2" eb="4">
      <t>チョウキ</t>
    </rPh>
    <rPh sb="4" eb="6">
      <t>シュウシ</t>
    </rPh>
    <rPh sb="6" eb="8">
      <t>ケイカク</t>
    </rPh>
    <rPh sb="8" eb="9">
      <t>ヒョウ</t>
    </rPh>
    <rPh sb="10" eb="12">
      <t>コジン</t>
    </rPh>
    <phoneticPr fontId="3"/>
  </si>
  <si>
    <t>（単位：千円）</t>
    <rPh sb="1" eb="3">
      <t>タンイ</t>
    </rPh>
    <rPh sb="4" eb="6">
      <t>センエン</t>
    </rPh>
    <phoneticPr fontId="3"/>
  </si>
  <si>
    <t>⑦生　　　　計　　　　費</t>
    <phoneticPr fontId="2"/>
  </si>
  <si>
    <t>８　長期収支計画表（法人）</t>
    <rPh sb="2" eb="4">
      <t>チョウキ</t>
    </rPh>
    <rPh sb="4" eb="6">
      <t>シュウシ</t>
    </rPh>
    <rPh sb="6" eb="8">
      <t>ケイカク</t>
    </rPh>
    <rPh sb="8" eb="9">
      <t>ヒョウ</t>
    </rPh>
    <rPh sb="10" eb="12">
      <t>ホウジン</t>
    </rPh>
    <phoneticPr fontId="3"/>
  </si>
  <si>
    <t>①売上高</t>
    <phoneticPr fontId="2"/>
  </si>
  <si>
    <t>④販売
　及び
管理費　　　</t>
    <phoneticPr fontId="2"/>
  </si>
  <si>
    <t>⑥営業外利益</t>
    <phoneticPr fontId="2"/>
  </si>
  <si>
    <t>⑧経　常　利　益</t>
    <phoneticPr fontId="2"/>
  </si>
  <si>
    <t>⑪借　　  　入 　 　　金</t>
    <phoneticPr fontId="2"/>
  </si>
  <si>
    <t>⑫設  備  資  金</t>
    <phoneticPr fontId="2"/>
  </si>
  <si>
    <t>９　資金繰り表（法人）</t>
    <rPh sb="2" eb="4">
      <t>シキン</t>
    </rPh>
    <rPh sb="4" eb="5">
      <t>グ</t>
    </rPh>
    <rPh sb="6" eb="7">
      <t>ヒョウ</t>
    </rPh>
    <rPh sb="8" eb="10">
      <t>ホウジン</t>
    </rPh>
    <phoneticPr fontId="2"/>
  </si>
  <si>
    <t>（単位：千円）</t>
    <rPh sb="1" eb="3">
      <t>タンイ</t>
    </rPh>
    <rPh sb="4" eb="6">
      <t>センエン</t>
    </rPh>
    <phoneticPr fontId="2"/>
  </si>
  <si>
    <t>⑤財　務　収　支　合　計</t>
    <rPh sb="1" eb="2">
      <t>ザイ</t>
    </rPh>
    <rPh sb="3" eb="4">
      <t>ツトム</t>
    </rPh>
    <rPh sb="5" eb="6">
      <t>オサム</t>
    </rPh>
    <rPh sb="7" eb="8">
      <t>ササ</t>
    </rPh>
    <rPh sb="11" eb="12">
      <t>ケイ</t>
    </rPh>
    <phoneticPr fontId="2"/>
  </si>
  <si>
    <t>９　資金繰り表（個人）</t>
    <rPh sb="2" eb="4">
      <t>シキン</t>
    </rPh>
    <rPh sb="4" eb="5">
      <t>グ</t>
    </rPh>
    <rPh sb="6" eb="7">
      <t>ヒョウ</t>
    </rPh>
    <rPh sb="8" eb="10">
      <t>コジン</t>
    </rPh>
    <phoneticPr fontId="2"/>
  </si>
  <si>
    <t>⑦営業外費用</t>
    <phoneticPr fontId="2"/>
  </si>
  <si>
    <t>⑧経　　常　　利　　益（⑤＋⑥－⑦）</t>
    <phoneticPr fontId="2"/>
  </si>
  <si>
    <t>⑬次期繰越金
（⑩＋⑧＋⑪－⑫－⑨）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</si>
</sst>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&quot;%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38" fontId="4" fillId="0" borderId="18" xfId="1" applyFont="1" applyBorder="1">
      <alignment vertical="center"/>
    </xf>
    <xf numFmtId="0" fontId="0" fillId="0" borderId="18" xfId="0" applyBorder="1">
      <alignment vertical="center"/>
    </xf>
    <xf numFmtId="179" fontId="0" fillId="0" borderId="1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14" xfId="0" applyNumberFormat="1" applyBorder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3" xfId="1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9" fontId="0" fillId="0" borderId="27" xfId="0" applyNumberFormat="1" applyBorder="1">
      <alignment vertical="center"/>
    </xf>
    <xf numFmtId="0" fontId="0" fillId="0" borderId="28" xfId="0" applyBorder="1">
      <alignment vertical="center"/>
    </xf>
    <xf numFmtId="179" fontId="0" fillId="0" borderId="29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179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179" fontId="0" fillId="0" borderId="19" xfId="0" applyNumberFormat="1" applyBorder="1">
      <alignment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33" xfId="1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2" borderId="34" xfId="0" applyFill="1" applyBorder="1" applyProtection="1">
      <alignment vertical="center"/>
      <protection locked="0"/>
    </xf>
    <xf numFmtId="38" fontId="4" fillId="2" borderId="35" xfId="1" applyFont="1" applyFill="1" applyBorder="1" applyProtection="1">
      <alignment vertical="center"/>
      <protection locked="0"/>
    </xf>
    <xf numFmtId="0" fontId="0" fillId="2" borderId="36" xfId="0" applyFill="1" applyBorder="1" applyProtection="1">
      <alignment vertical="center"/>
      <protection locked="0"/>
    </xf>
    <xf numFmtId="38" fontId="4" fillId="2" borderId="37" xfId="1" applyFont="1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38" fontId="4" fillId="2" borderId="22" xfId="1" applyFont="1" applyFill="1" applyBorder="1" applyProtection="1">
      <alignment vertical="center"/>
      <protection locked="0"/>
    </xf>
    <xf numFmtId="38" fontId="4" fillId="2" borderId="39" xfId="1" applyFont="1" applyFill="1" applyBorder="1" applyProtection="1">
      <alignment vertical="center"/>
      <protection locked="0"/>
    </xf>
    <xf numFmtId="38" fontId="4" fillId="2" borderId="40" xfId="1" applyFont="1" applyFill="1" applyBorder="1" applyProtection="1">
      <alignment vertical="center"/>
      <protection locked="0"/>
    </xf>
    <xf numFmtId="38" fontId="4" fillId="2" borderId="10" xfId="1" applyFont="1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38" fontId="4" fillId="2" borderId="42" xfId="1" applyFont="1" applyFill="1" applyBorder="1" applyProtection="1">
      <alignment vertical="center"/>
      <protection locked="0"/>
    </xf>
    <xf numFmtId="38" fontId="4" fillId="2" borderId="43" xfId="1" applyFont="1" applyFill="1" applyBorder="1" applyProtection="1">
      <alignment vertical="center"/>
      <protection locked="0"/>
    </xf>
    <xf numFmtId="38" fontId="4" fillId="2" borderId="23" xfId="1" applyFont="1" applyFill="1" applyBorder="1" applyProtection="1">
      <alignment vertical="center"/>
      <protection locked="0"/>
    </xf>
    <xf numFmtId="38" fontId="4" fillId="2" borderId="11" xfId="1" applyFont="1" applyFill="1" applyBorder="1" applyProtection="1">
      <alignment vertical="center"/>
      <protection locked="0"/>
    </xf>
    <xf numFmtId="0" fontId="0" fillId="2" borderId="44" xfId="0" applyFill="1" applyBorder="1" applyProtection="1">
      <alignment vertical="center"/>
      <protection locked="0"/>
    </xf>
    <xf numFmtId="38" fontId="4" fillId="2" borderId="44" xfId="1" applyFont="1" applyFill="1" applyBorder="1" applyProtection="1">
      <alignment vertical="center"/>
      <protection locked="0"/>
    </xf>
    <xf numFmtId="0" fontId="0" fillId="2" borderId="18" xfId="0" applyFill="1" applyBorder="1">
      <alignment vertical="center"/>
    </xf>
    <xf numFmtId="38" fontId="4" fillId="2" borderId="45" xfId="1" applyFont="1" applyFill="1" applyBorder="1" applyProtection="1">
      <alignment vertical="center"/>
      <protection locked="0"/>
    </xf>
    <xf numFmtId="38" fontId="4" fillId="2" borderId="32" xfId="1" applyFont="1" applyFill="1" applyBorder="1" applyProtection="1">
      <alignment vertical="center"/>
      <protection locked="0"/>
    </xf>
    <xf numFmtId="38" fontId="4" fillId="2" borderId="46" xfId="1" applyFont="1" applyFill="1" applyBorder="1" applyProtection="1">
      <alignment vertical="center"/>
      <protection locked="0"/>
    </xf>
    <xf numFmtId="38" fontId="4" fillId="2" borderId="47" xfId="1" applyFont="1" applyFill="1" applyBorder="1" applyProtection="1">
      <alignment vertical="center"/>
      <protection locked="0"/>
    </xf>
    <xf numFmtId="38" fontId="4" fillId="2" borderId="18" xfId="1" applyFont="1" applyFill="1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38" fontId="4" fillId="0" borderId="0" xfId="1" applyFont="1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>
      <alignment vertical="center"/>
    </xf>
    <xf numFmtId="0" fontId="0" fillId="3" borderId="0" xfId="0" applyFill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38" fontId="4" fillId="0" borderId="50" xfId="1" applyFont="1" applyBorder="1">
      <alignment vertical="center"/>
    </xf>
    <xf numFmtId="0" fontId="0" fillId="0" borderId="51" xfId="0" applyBorder="1" applyAlignment="1">
      <alignment horizontal="center" vertical="center" wrapText="1"/>
    </xf>
    <xf numFmtId="38" fontId="4" fillId="0" borderId="52" xfId="1" applyFont="1" applyBorder="1">
      <alignment vertical="center"/>
    </xf>
    <xf numFmtId="0" fontId="0" fillId="0" borderId="5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4" fillId="0" borderId="54" xfId="1" applyFont="1" applyBorder="1">
      <alignment vertical="center"/>
    </xf>
    <xf numFmtId="0" fontId="0" fillId="0" borderId="0" xfId="0" applyBorder="1" applyAlignment="1">
      <alignment horizontal="distributed" vertical="center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0" borderId="0" xfId="0" applyFill="1">
      <alignment vertical="center"/>
    </xf>
    <xf numFmtId="0" fontId="0" fillId="0" borderId="0" xfId="0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39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92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9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97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5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76" xfId="0" applyBorder="1" applyAlignment="1">
      <alignment horizontal="distributed" vertical="center"/>
    </xf>
    <xf numFmtId="0" fontId="0" fillId="0" borderId="5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5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88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0" fontId="0" fillId="0" borderId="71" xfId="0" applyBorder="1" applyAlignment="1">
      <alignment horizontal="distributed" vertical="center"/>
    </xf>
    <xf numFmtId="0" fontId="0" fillId="0" borderId="77" xfId="0" applyBorder="1" applyAlignment="1">
      <alignment horizontal="distributed" vertical="center"/>
    </xf>
    <xf numFmtId="0" fontId="0" fillId="0" borderId="78" xfId="0" applyBorder="1" applyAlignment="1">
      <alignment horizontal="distributed" vertical="center"/>
    </xf>
    <xf numFmtId="38" fontId="4" fillId="2" borderId="57" xfId="1" applyFont="1" applyFill="1" applyBorder="1" applyAlignment="1" applyProtection="1">
      <alignment horizontal="right" vertical="center"/>
      <protection locked="0"/>
    </xf>
    <xf numFmtId="38" fontId="4" fillId="0" borderId="57" xfId="1" applyFont="1" applyBorder="1" applyAlignment="1">
      <alignment horizontal="right" vertical="center"/>
    </xf>
    <xf numFmtId="0" fontId="0" fillId="0" borderId="43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38" fontId="4" fillId="0" borderId="71" xfId="1" applyFont="1" applyBorder="1" applyAlignment="1">
      <alignment horizontal="right" vertical="center"/>
    </xf>
    <xf numFmtId="38" fontId="4" fillId="0" borderId="72" xfId="1" applyFont="1" applyBorder="1" applyAlignment="1">
      <alignment horizontal="right" vertical="center"/>
    </xf>
    <xf numFmtId="0" fontId="0" fillId="0" borderId="75" xfId="0" applyBorder="1" applyAlignment="1">
      <alignment horizontal="distributed" vertical="center"/>
    </xf>
    <xf numFmtId="0" fontId="0" fillId="0" borderId="73" xfId="0" applyBorder="1" applyAlignment="1">
      <alignment horizontal="distributed" vertical="center"/>
    </xf>
    <xf numFmtId="38" fontId="4" fillId="0" borderId="74" xfId="1" applyFont="1" applyBorder="1" applyAlignment="1">
      <alignment horizontal="right" vertical="center"/>
    </xf>
    <xf numFmtId="38" fontId="4" fillId="0" borderId="75" xfId="1" applyFont="1" applyBorder="1" applyAlignment="1">
      <alignment horizontal="right" vertical="center"/>
    </xf>
    <xf numFmtId="38" fontId="4" fillId="0" borderId="76" xfId="1" applyFont="1" applyBorder="1" applyAlignment="1">
      <alignment horizontal="right" vertical="center"/>
    </xf>
    <xf numFmtId="38" fontId="4" fillId="2" borderId="74" xfId="1" applyFont="1" applyFill="1" applyBorder="1" applyAlignment="1" applyProtection="1">
      <alignment horizontal="right" vertical="center"/>
      <protection locked="0"/>
    </xf>
    <xf numFmtId="38" fontId="4" fillId="2" borderId="75" xfId="1" applyFont="1" applyFill="1" applyBorder="1" applyAlignment="1" applyProtection="1">
      <alignment horizontal="right" vertical="center"/>
      <protection locked="0"/>
    </xf>
    <xf numFmtId="38" fontId="4" fillId="2" borderId="76" xfId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distributed" vertical="center"/>
    </xf>
    <xf numFmtId="0" fontId="0" fillId="0" borderId="84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4" fillId="0" borderId="82" xfId="1" applyFont="1" applyBorder="1" applyAlignment="1">
      <alignment horizontal="right" vertical="center"/>
    </xf>
    <xf numFmtId="38" fontId="4" fillId="0" borderId="79" xfId="1" applyFont="1" applyBorder="1" applyAlignment="1">
      <alignment horizontal="right" vertical="center"/>
    </xf>
    <xf numFmtId="38" fontId="4" fillId="0" borderId="83" xfId="1" applyFont="1" applyBorder="1" applyAlignment="1">
      <alignment horizontal="right" vertical="center"/>
    </xf>
    <xf numFmtId="38" fontId="4" fillId="3" borderId="74" xfId="1" applyFont="1" applyFill="1" applyBorder="1" applyAlignment="1" applyProtection="1">
      <alignment horizontal="right" vertical="center"/>
      <protection locked="0"/>
    </xf>
    <xf numFmtId="0" fontId="5" fillId="0" borderId="77" xfId="0" applyFont="1" applyBorder="1" applyAlignment="1">
      <alignment horizontal="distributed" vertical="center"/>
    </xf>
    <xf numFmtId="0" fontId="5" fillId="0" borderId="78" xfId="0" applyFont="1" applyBorder="1" applyAlignment="1">
      <alignment horizontal="distributed" vertical="center"/>
    </xf>
    <xf numFmtId="0" fontId="0" fillId="2" borderId="65" xfId="0" applyFill="1" applyBorder="1" applyAlignment="1" applyProtection="1">
      <alignment horizontal="right" vertical="center"/>
      <protection locked="0"/>
    </xf>
    <xf numFmtId="0" fontId="0" fillId="0" borderId="79" xfId="0" applyBorder="1" applyAlignment="1">
      <alignment horizontal="distributed" vertical="center" wrapText="1"/>
    </xf>
    <xf numFmtId="0" fontId="0" fillId="0" borderId="80" xfId="0" applyBorder="1" applyAlignment="1">
      <alignment horizontal="distributed" vertical="center"/>
    </xf>
    <xf numFmtId="0" fontId="0" fillId="0" borderId="81" xfId="0" applyBorder="1" applyAlignment="1">
      <alignment horizontal="distributed" vertical="center"/>
    </xf>
    <xf numFmtId="0" fontId="0" fillId="2" borderId="57" xfId="0" applyFill="1" applyBorder="1" applyAlignment="1" applyProtection="1">
      <alignment horizontal="right" vertical="center"/>
      <protection locked="0"/>
    </xf>
    <xf numFmtId="0" fontId="0" fillId="2" borderId="69" xfId="0" applyFill="1" applyBorder="1" applyAlignment="1" applyProtection="1">
      <alignment horizontal="right" vertical="center"/>
      <protection locked="0"/>
    </xf>
    <xf numFmtId="0" fontId="0" fillId="2" borderId="70" xfId="0" applyFill="1" applyBorder="1" applyAlignment="1" applyProtection="1">
      <alignment horizontal="right" vertical="center"/>
      <protection locked="0"/>
    </xf>
    <xf numFmtId="0" fontId="0" fillId="2" borderId="71" xfId="0" applyFill="1" applyBorder="1" applyAlignment="1" applyProtection="1">
      <alignment horizontal="right" vertical="center"/>
      <protection locked="0"/>
    </xf>
    <xf numFmtId="0" fontId="0" fillId="2" borderId="72" xfId="0" applyFill="1" applyBorder="1" applyAlignment="1" applyProtection="1">
      <alignment horizontal="right" vertical="center"/>
      <protection locked="0"/>
    </xf>
    <xf numFmtId="0" fontId="0" fillId="2" borderId="74" xfId="0" applyFill="1" applyBorder="1" applyAlignment="1" applyProtection="1">
      <alignment horizontal="right" vertical="center"/>
      <protection locked="0"/>
    </xf>
    <xf numFmtId="0" fontId="0" fillId="2" borderId="75" xfId="0" applyFill="1" applyBorder="1" applyAlignment="1" applyProtection="1">
      <alignment horizontal="right" vertical="center"/>
      <protection locked="0"/>
    </xf>
    <xf numFmtId="0" fontId="0" fillId="2" borderId="76" xfId="0" applyFill="1" applyBorder="1" applyAlignment="1" applyProtection="1">
      <alignment horizontal="right" vertical="center"/>
      <protection locked="0"/>
    </xf>
    <xf numFmtId="0" fontId="0" fillId="0" borderId="55" xfId="0" applyBorder="1" applyAlignment="1">
      <alignment horizontal="distributed" vertical="center"/>
    </xf>
    <xf numFmtId="0" fontId="0" fillId="0" borderId="56" xfId="0" applyBorder="1" applyAlignment="1">
      <alignment horizontal="distributed" vertical="center"/>
    </xf>
    <xf numFmtId="0" fontId="1" fillId="0" borderId="0" xfId="0" applyFont="1" applyAlignment="1">
      <alignment horizontal="right"/>
    </xf>
    <xf numFmtId="0" fontId="1" fillId="0" borderId="58" xfId="0" applyFont="1" applyBorder="1" applyAlignment="1">
      <alignment horizontal="right"/>
    </xf>
    <xf numFmtId="0" fontId="0" fillId="0" borderId="59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0" fillId="0" borderId="61" xfId="0" applyBorder="1" applyAlignment="1">
      <alignment horizontal="center" vertical="center" textRotation="255" shrinkToFit="1"/>
    </xf>
    <xf numFmtId="0" fontId="0" fillId="0" borderId="62" xfId="0" applyBorder="1" applyAlignment="1">
      <alignment horizontal="center" vertical="center" textRotation="255" shrinkToFit="1"/>
    </xf>
    <xf numFmtId="0" fontId="0" fillId="0" borderId="63" xfId="0" applyBorder="1" applyAlignment="1">
      <alignment horizontal="center" vertical="center" textRotation="255" shrinkToFit="1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1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38" fontId="6" fillId="2" borderId="115" xfId="1" applyFont="1" applyFill="1" applyBorder="1" applyAlignment="1" applyProtection="1">
      <alignment horizontal="right" vertical="center"/>
      <protection locked="0"/>
    </xf>
    <xf numFmtId="38" fontId="6" fillId="2" borderId="94" xfId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vertical="center"/>
    </xf>
    <xf numFmtId="0" fontId="0" fillId="0" borderId="1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15" xfId="0" applyBorder="1" applyAlignment="1">
      <alignment horizontal="distributed" vertical="center"/>
    </xf>
    <xf numFmtId="0" fontId="0" fillId="0" borderId="93" xfId="0" applyBorder="1" applyAlignment="1">
      <alignment horizontal="distributed" vertical="center"/>
    </xf>
    <xf numFmtId="0" fontId="0" fillId="0" borderId="94" xfId="0" applyBorder="1" applyAlignment="1">
      <alignment horizontal="distributed" vertical="center"/>
    </xf>
    <xf numFmtId="0" fontId="0" fillId="0" borderId="52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91" xfId="0" applyBorder="1" applyAlignment="1">
      <alignment horizontal="left" vertical="center" wrapText="1"/>
    </xf>
    <xf numFmtId="0" fontId="5" fillId="0" borderId="112" xfId="0" applyFont="1" applyBorder="1" applyAlignment="1">
      <alignment horizontal="center" vertical="center" shrinkToFit="1"/>
    </xf>
    <xf numFmtId="0" fontId="5" fillId="0" borderId="113" xfId="0" applyFont="1" applyBorder="1" applyAlignment="1">
      <alignment horizontal="center" vertical="center" shrinkToFit="1"/>
    </xf>
    <xf numFmtId="0" fontId="0" fillId="0" borderId="106" xfId="0" applyBorder="1" applyAlignment="1">
      <alignment horizontal="distributed" vertical="center"/>
    </xf>
    <xf numFmtId="0" fontId="0" fillId="0" borderId="107" xfId="0" applyBorder="1" applyAlignment="1">
      <alignment horizontal="distributed" vertical="center"/>
    </xf>
    <xf numFmtId="0" fontId="0" fillId="0" borderId="108" xfId="0" applyBorder="1" applyAlignment="1">
      <alignment horizontal="distributed" vertical="center"/>
    </xf>
    <xf numFmtId="38" fontId="4" fillId="0" borderId="11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09" xfId="1" applyFont="1" applyBorder="1" applyAlignment="1">
      <alignment horizontal="right" vertical="center"/>
    </xf>
    <xf numFmtId="0" fontId="0" fillId="0" borderId="110" xfId="0" applyBorder="1" applyAlignment="1">
      <alignment horizontal="distributed" vertical="center"/>
    </xf>
    <xf numFmtId="0" fontId="0" fillId="0" borderId="111" xfId="0" applyBorder="1" applyAlignment="1">
      <alignment horizontal="distributed" vertical="center"/>
    </xf>
    <xf numFmtId="0" fontId="0" fillId="0" borderId="105" xfId="0" applyBorder="1" applyAlignment="1">
      <alignment horizontal="distributed" vertical="center"/>
    </xf>
    <xf numFmtId="38" fontId="4" fillId="2" borderId="109" xfId="1" applyFont="1" applyFill="1" applyBorder="1" applyAlignment="1" applyProtection="1">
      <alignment horizontal="right" vertical="center"/>
      <protection locked="0"/>
    </xf>
    <xf numFmtId="0" fontId="5" fillId="0" borderId="105" xfId="0" applyFont="1" applyBorder="1" applyAlignment="1">
      <alignment horizontal="distributed" vertical="center"/>
    </xf>
    <xf numFmtId="0" fontId="0" fillId="2" borderId="103" xfId="0" applyFill="1" applyBorder="1" applyAlignment="1" applyProtection="1">
      <alignment horizontal="right" vertical="center"/>
      <protection locked="0"/>
    </xf>
    <xf numFmtId="0" fontId="0" fillId="2" borderId="104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0" borderId="101" xfId="0" applyBorder="1" applyAlignment="1">
      <alignment horizontal="distributed" vertical="center"/>
    </xf>
    <xf numFmtId="0" fontId="0" fillId="0" borderId="102" xfId="0" applyBorder="1" applyAlignment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0" borderId="18" xfId="0" applyBorder="1" applyAlignment="1">
      <alignment horizontal="left" vertical="center"/>
    </xf>
    <xf numFmtId="0" fontId="0" fillId="0" borderId="1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3" xfId="0" applyBorder="1" applyAlignment="1">
      <alignment horizontal="left" vertical="center"/>
    </xf>
    <xf numFmtId="0" fontId="0" fillId="0" borderId="6" xfId="0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N39"/>
  <sheetViews>
    <sheetView tabSelected="1" zoomScaleNormal="100" workbookViewId="0">
      <selection activeCell="E11" sqref="E11"/>
    </sheetView>
  </sheetViews>
  <sheetFormatPr defaultRowHeight="13.5" x14ac:dyDescent="0.15"/>
  <cols>
    <col min="1" max="1" width="7.375" customWidth="1"/>
    <col min="2" max="2" width="12.75" customWidth="1"/>
    <col min="4" max="4" width="9.5" customWidth="1"/>
    <col min="5" max="14" width="9.625" customWidth="1"/>
  </cols>
  <sheetData>
    <row r="1" spans="1:14" x14ac:dyDescent="0.15">
      <c r="A1" s="87" t="s">
        <v>82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67" t="s">
        <v>80</v>
      </c>
      <c r="N1" s="167"/>
    </row>
    <row r="2" spans="1:14" ht="10.5" customHeight="1" thickBo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68"/>
      <c r="N2" s="168"/>
    </row>
    <row r="3" spans="1:14" ht="14.25" thickBot="1" x14ac:dyDescent="0.2">
      <c r="A3" s="169" t="s">
        <v>32</v>
      </c>
      <c r="B3" s="92"/>
      <c r="C3" s="93"/>
      <c r="D3" s="94"/>
      <c r="E3" s="89" t="s">
        <v>35</v>
      </c>
      <c r="F3" s="90"/>
      <c r="G3" s="89" t="s">
        <v>36</v>
      </c>
      <c r="H3" s="90"/>
      <c r="I3" s="89" t="s">
        <v>37</v>
      </c>
      <c r="J3" s="90"/>
      <c r="K3" s="89" t="s">
        <v>38</v>
      </c>
      <c r="L3" s="90"/>
      <c r="M3" s="89" t="s">
        <v>39</v>
      </c>
      <c r="N3" s="91"/>
    </row>
    <row r="4" spans="1:14" ht="26.25" customHeight="1" thickBot="1" x14ac:dyDescent="0.2">
      <c r="A4" s="169"/>
      <c r="B4" s="112" t="s">
        <v>83</v>
      </c>
      <c r="C4" s="77" ph="1"/>
      <c r="D4" s="36"/>
      <c r="E4" s="78">
        <f>E5+E6+E7</f>
        <v>0</v>
      </c>
      <c r="F4" s="79" t="s">
        <v>1</v>
      </c>
      <c r="G4" s="80">
        <f>G5+G6+G7</f>
        <v>0</v>
      </c>
      <c r="H4" s="81" t="s">
        <v>1</v>
      </c>
      <c r="I4" s="78">
        <f>I5+I6+I7</f>
        <v>0</v>
      </c>
      <c r="J4" s="79" t="s">
        <v>1</v>
      </c>
      <c r="K4" s="80">
        <f>K5+K6+K7</f>
        <v>0</v>
      </c>
      <c r="L4" s="81" t="s">
        <v>1</v>
      </c>
      <c r="M4" s="78">
        <f>M5+M6+M7</f>
        <v>0</v>
      </c>
      <c r="N4" s="82" t="s">
        <v>1</v>
      </c>
    </row>
    <row r="5" spans="1:14" ht="14.25" thickBot="1" x14ac:dyDescent="0.2">
      <c r="A5" s="169"/>
      <c r="B5" s="113"/>
      <c r="C5" s="115" t="s">
        <v>40</v>
      </c>
      <c r="D5" s="56"/>
      <c r="E5" s="57"/>
      <c r="F5" s="2"/>
      <c r="G5" s="58"/>
      <c r="H5" s="33"/>
      <c r="I5" s="57"/>
      <c r="J5" s="2"/>
      <c r="K5" s="58"/>
      <c r="L5" s="33"/>
      <c r="M5" s="57"/>
      <c r="N5" s="40"/>
    </row>
    <row r="6" spans="1:14" ht="14.25" thickBot="1" x14ac:dyDescent="0.2">
      <c r="A6" s="169"/>
      <c r="B6" s="113"/>
      <c r="C6" s="116"/>
      <c r="D6" s="49"/>
      <c r="E6" s="50"/>
      <c r="F6" s="4"/>
      <c r="G6" s="54"/>
      <c r="H6" s="30"/>
      <c r="I6" s="50"/>
      <c r="J6" s="4"/>
      <c r="K6" s="54"/>
      <c r="L6" s="30"/>
      <c r="M6" s="50"/>
      <c r="N6" s="37"/>
    </row>
    <row r="7" spans="1:14" ht="14.25" thickBot="1" x14ac:dyDescent="0.2">
      <c r="A7" s="169"/>
      <c r="B7" s="114"/>
      <c r="C7" s="115"/>
      <c r="D7" s="51"/>
      <c r="E7" s="52"/>
      <c r="F7" s="3"/>
      <c r="G7" s="55"/>
      <c r="H7" s="31"/>
      <c r="I7" s="52"/>
      <c r="J7" s="3"/>
      <c r="K7" s="55"/>
      <c r="L7" s="31"/>
      <c r="M7" s="52"/>
      <c r="N7" s="38"/>
    </row>
    <row r="8" spans="1:14" ht="20.25" customHeight="1" thickBot="1" x14ac:dyDescent="0.2">
      <c r="A8" s="169"/>
      <c r="B8" s="117" t="s">
        <v>50</v>
      </c>
      <c r="C8" s="119"/>
      <c r="D8" s="120"/>
      <c r="E8" s="28">
        <f>SUM(E9:E11)</f>
        <v>0</v>
      </c>
      <c r="F8" s="22" t="str">
        <f>IF(E4=0,"",E8/E4*100)</f>
        <v/>
      </c>
      <c r="G8" s="11">
        <f>SUM(G9:G11)</f>
        <v>0</v>
      </c>
      <c r="H8" s="32" t="str">
        <f>IF(G4=0,"",G8/G4*100)</f>
        <v/>
      </c>
      <c r="I8" s="28">
        <f>SUM(I9:I11)</f>
        <v>0</v>
      </c>
      <c r="J8" s="22" t="str">
        <f>IF(I4=0,"",I8/I4*100)</f>
        <v/>
      </c>
      <c r="K8" s="11">
        <f>SUM(K9:K11)</f>
        <v>0</v>
      </c>
      <c r="L8" s="32" t="str">
        <f>IF(K4=0,"",K8/K4*100)</f>
        <v/>
      </c>
      <c r="M8" s="28">
        <f>SUM(M9:M11)</f>
        <v>0</v>
      </c>
      <c r="N8" s="25" t="str">
        <f>IF(M4=0,"",M8/M4*100)</f>
        <v/>
      </c>
    </row>
    <row r="9" spans="1:14" ht="14.25" thickBot="1" x14ac:dyDescent="0.2">
      <c r="A9" s="169"/>
      <c r="B9" s="113"/>
      <c r="C9" s="115" t="s">
        <v>40</v>
      </c>
      <c r="D9" s="56"/>
      <c r="E9" s="57"/>
      <c r="F9" s="2"/>
      <c r="G9" s="58"/>
      <c r="H9" s="33"/>
      <c r="I9" s="57"/>
      <c r="J9" s="2"/>
      <c r="K9" s="58"/>
      <c r="L9" s="33"/>
      <c r="M9" s="57"/>
      <c r="N9" s="16"/>
    </row>
    <row r="10" spans="1:14" ht="14.25" thickBot="1" x14ac:dyDescent="0.2">
      <c r="A10" s="169"/>
      <c r="B10" s="113"/>
      <c r="C10" s="115"/>
      <c r="D10" s="49"/>
      <c r="E10" s="50"/>
      <c r="F10" s="4"/>
      <c r="G10" s="54"/>
      <c r="H10" s="30"/>
      <c r="I10" s="50"/>
      <c r="J10" s="4"/>
      <c r="K10" s="54"/>
      <c r="L10" s="30"/>
      <c r="M10" s="50"/>
      <c r="N10" s="13"/>
    </row>
    <row r="11" spans="1:14" ht="14.25" thickBot="1" x14ac:dyDescent="0.2">
      <c r="A11" s="169"/>
      <c r="B11" s="118"/>
      <c r="C11" s="121"/>
      <c r="D11" s="47"/>
      <c r="E11" s="48"/>
      <c r="F11" s="5"/>
      <c r="G11" s="53"/>
      <c r="H11" s="29"/>
      <c r="I11" s="48"/>
      <c r="J11" s="5"/>
      <c r="K11" s="53"/>
      <c r="L11" s="29"/>
      <c r="M11" s="48"/>
      <c r="N11" s="12"/>
    </row>
    <row r="12" spans="1:14" ht="22.5" customHeight="1" thickBot="1" x14ac:dyDescent="0.2">
      <c r="A12" s="169"/>
      <c r="B12" s="95" t="s">
        <v>51</v>
      </c>
      <c r="C12" s="96"/>
      <c r="D12" s="97"/>
      <c r="E12" s="26">
        <f>E4-E8</f>
        <v>0</v>
      </c>
      <c r="F12" s="23" t="str">
        <f>IF(E4=0,"",E12/E4*100)</f>
        <v/>
      </c>
      <c r="G12" s="9">
        <f>G4-G8</f>
        <v>0</v>
      </c>
      <c r="H12" s="34" t="str">
        <f>IF(G4=0,"",G12/G4*100)</f>
        <v/>
      </c>
      <c r="I12" s="26">
        <f>I4-I8</f>
        <v>0</v>
      </c>
      <c r="J12" s="24" t="str">
        <f>IF(I4=0,"",I12/I4*100)</f>
        <v/>
      </c>
      <c r="K12" s="9">
        <f>K4-K8</f>
        <v>0</v>
      </c>
      <c r="L12" s="34" t="str">
        <f>IF(K4=0,"",K12/K4*100)</f>
        <v/>
      </c>
      <c r="M12" s="26">
        <f>M4-M8</f>
        <v>0</v>
      </c>
      <c r="N12" s="23" t="str">
        <f>IF(M4=0,"",M12/M4*100)</f>
        <v/>
      </c>
    </row>
    <row r="13" spans="1:14" ht="20.25" customHeight="1" thickBot="1" x14ac:dyDescent="0.2">
      <c r="A13" s="169"/>
      <c r="B13" s="98" t="s">
        <v>84</v>
      </c>
      <c r="C13" s="6"/>
      <c r="D13" s="7"/>
      <c r="E13" s="27">
        <f>SUM(E14:E18)</f>
        <v>0</v>
      </c>
      <c r="F13" s="3"/>
      <c r="G13" s="10">
        <f>SUM(G14:G18)</f>
        <v>0</v>
      </c>
      <c r="H13" s="31"/>
      <c r="I13" s="27">
        <f>SUM(I14:I18)</f>
        <v>0</v>
      </c>
      <c r="J13" s="3"/>
      <c r="K13" s="10">
        <f>SUM(K14:K18)</f>
        <v>0</v>
      </c>
      <c r="L13" s="31"/>
      <c r="M13" s="27">
        <f>SUM(M14:M18)</f>
        <v>0</v>
      </c>
      <c r="N13" s="14"/>
    </row>
    <row r="14" spans="1:14" ht="13.5" customHeight="1" thickBot="1" x14ac:dyDescent="0.2">
      <c r="A14" s="169"/>
      <c r="B14" s="99"/>
      <c r="C14" s="100" t="s">
        <v>2</v>
      </c>
      <c r="D14" s="101"/>
      <c r="E14" s="57"/>
      <c r="F14" s="2"/>
      <c r="G14" s="58"/>
      <c r="H14" s="33"/>
      <c r="I14" s="57"/>
      <c r="J14" s="2"/>
      <c r="K14" s="58"/>
      <c r="L14" s="33"/>
      <c r="M14" s="57"/>
      <c r="N14" s="16"/>
    </row>
    <row r="15" spans="1:14" ht="14.25" thickBot="1" x14ac:dyDescent="0.2">
      <c r="A15" s="169"/>
      <c r="B15" s="99"/>
      <c r="C15" s="102" t="s">
        <v>3</v>
      </c>
      <c r="D15" s="103"/>
      <c r="E15" s="50"/>
      <c r="F15" s="4"/>
      <c r="G15" s="54"/>
      <c r="H15" s="30"/>
      <c r="I15" s="50"/>
      <c r="J15" s="4"/>
      <c r="K15" s="54"/>
      <c r="L15" s="30"/>
      <c r="M15" s="50"/>
      <c r="N15" s="13"/>
    </row>
    <row r="16" spans="1:14" ht="14.25" thickBot="1" x14ac:dyDescent="0.2">
      <c r="A16" s="169"/>
      <c r="B16" s="99"/>
      <c r="C16" s="102" t="s">
        <v>4</v>
      </c>
      <c r="D16" s="103"/>
      <c r="E16" s="50"/>
      <c r="F16" s="4"/>
      <c r="G16" s="54"/>
      <c r="H16" s="30"/>
      <c r="I16" s="50"/>
      <c r="J16" s="4"/>
      <c r="K16" s="54"/>
      <c r="L16" s="30"/>
      <c r="M16" s="50"/>
      <c r="N16" s="13"/>
    </row>
    <row r="17" spans="1:14" ht="14.25" thickBot="1" x14ac:dyDescent="0.2">
      <c r="A17" s="169"/>
      <c r="B17" s="99"/>
      <c r="C17" s="104" t="s">
        <v>49</v>
      </c>
      <c r="D17" s="105"/>
      <c r="E17" s="50"/>
      <c r="F17" s="4"/>
      <c r="G17" s="54"/>
      <c r="H17" s="30"/>
      <c r="I17" s="50"/>
      <c r="J17" s="4"/>
      <c r="K17" s="54"/>
      <c r="L17" s="30"/>
      <c r="M17" s="50"/>
      <c r="N17" s="13"/>
    </row>
    <row r="18" spans="1:14" ht="14.25" thickBot="1" x14ac:dyDescent="0.2">
      <c r="A18" s="169"/>
      <c r="B18" s="99"/>
      <c r="C18" s="122" t="s">
        <v>5</v>
      </c>
      <c r="D18" s="123"/>
      <c r="E18" s="48"/>
      <c r="F18" s="71"/>
      <c r="G18" s="53"/>
      <c r="H18" s="72"/>
      <c r="I18" s="48"/>
      <c r="J18" s="71"/>
      <c r="K18" s="53"/>
      <c r="L18" s="72"/>
      <c r="M18" s="48"/>
      <c r="N18" s="73"/>
    </row>
    <row r="19" spans="1:14" ht="22.5" customHeight="1" thickBot="1" x14ac:dyDescent="0.2">
      <c r="A19" s="169"/>
      <c r="B19" s="95" t="s">
        <v>52</v>
      </c>
      <c r="C19" s="96"/>
      <c r="D19" s="97"/>
      <c r="E19" s="26">
        <f>E12-E13</f>
        <v>0</v>
      </c>
      <c r="F19" s="23" t="str">
        <f>IF(E4=0,"",E19/E4*100)</f>
        <v/>
      </c>
      <c r="G19" s="9">
        <f>G12-G13</f>
        <v>0</v>
      </c>
      <c r="H19" s="34" t="str">
        <f>IF(G4=0,"",G19/G4*100)</f>
        <v/>
      </c>
      <c r="I19" s="26">
        <f>I12-I13</f>
        <v>0</v>
      </c>
      <c r="J19" s="24" t="str">
        <f>IF(I4=0,"",I19/I4*100)</f>
        <v/>
      </c>
      <c r="K19" s="9">
        <f>K12-K13</f>
        <v>0</v>
      </c>
      <c r="L19" s="34" t="str">
        <f>IF(K4=0,"",K19/K4*100)</f>
        <v/>
      </c>
      <c r="M19" s="26">
        <f>M12-M13</f>
        <v>0</v>
      </c>
      <c r="N19" s="23" t="str">
        <f>IF(M4=0,"",M19/M4*100)</f>
        <v/>
      </c>
    </row>
    <row r="20" spans="1:14" ht="14.25" thickBot="1" x14ac:dyDescent="0.2">
      <c r="A20" s="169"/>
      <c r="B20" s="106" t="s">
        <v>85</v>
      </c>
      <c r="C20" s="108"/>
      <c r="D20" s="109"/>
      <c r="E20" s="27">
        <f>SUBTOTAL(9,E21:E22)</f>
        <v>0</v>
      </c>
      <c r="F20" s="3"/>
      <c r="G20" s="27">
        <f>SUBTOTAL(9,G21:G22)</f>
        <v>0</v>
      </c>
      <c r="H20" s="31"/>
      <c r="I20" s="27">
        <f>SUBTOTAL(9,I21:I22)</f>
        <v>0</v>
      </c>
      <c r="J20" s="3"/>
      <c r="K20" s="27">
        <f>SUBTOTAL(9,K21:K22)</f>
        <v>0</v>
      </c>
      <c r="L20" s="31"/>
      <c r="M20" s="27">
        <f>SUBTOTAL(9,M21:M22)</f>
        <v>0</v>
      </c>
      <c r="N20" s="14"/>
    </row>
    <row r="21" spans="1:14" ht="14.25" thickBot="1" x14ac:dyDescent="0.2">
      <c r="A21" s="169"/>
      <c r="B21" s="98"/>
      <c r="C21" s="110" t="s">
        <v>6</v>
      </c>
      <c r="D21" s="111"/>
      <c r="E21" s="59"/>
      <c r="F21" s="1"/>
      <c r="G21" s="60"/>
      <c r="H21" s="35"/>
      <c r="I21" s="59"/>
      <c r="J21" s="1"/>
      <c r="K21" s="60"/>
      <c r="L21" s="35"/>
      <c r="M21" s="59"/>
      <c r="N21" s="15"/>
    </row>
    <row r="22" spans="1:14" ht="14.25" thickBot="1" x14ac:dyDescent="0.2">
      <c r="A22" s="169"/>
      <c r="B22" s="107"/>
      <c r="C22" s="110" t="s">
        <v>7</v>
      </c>
      <c r="D22" s="111"/>
      <c r="E22" s="59"/>
      <c r="F22" s="1"/>
      <c r="G22" s="60"/>
      <c r="H22" s="35"/>
      <c r="I22" s="59"/>
      <c r="J22" s="1"/>
      <c r="K22" s="60"/>
      <c r="L22" s="35"/>
      <c r="M22" s="59"/>
      <c r="N22" s="15"/>
    </row>
    <row r="23" spans="1:14" ht="14.25" thickBot="1" x14ac:dyDescent="0.2">
      <c r="A23" s="169"/>
      <c r="B23" s="132" t="s">
        <v>93</v>
      </c>
      <c r="C23" s="119"/>
      <c r="D23" s="120"/>
      <c r="E23" s="28">
        <f>SUBTOTAL(9,E24:E25)</f>
        <v>0</v>
      </c>
      <c r="F23" s="1"/>
      <c r="G23" s="28">
        <f>SUBTOTAL(9,G24:G25)</f>
        <v>0</v>
      </c>
      <c r="H23" s="35"/>
      <c r="I23" s="28">
        <f>SUBTOTAL(9,I24:I25)</f>
        <v>0</v>
      </c>
      <c r="J23" s="1"/>
      <c r="K23" s="28">
        <f>SUBTOTAL(9,K24:K25)</f>
        <v>0</v>
      </c>
      <c r="L23" s="35"/>
      <c r="M23" s="28">
        <f>SUBTOTAL(9,M24:M25)</f>
        <v>0</v>
      </c>
      <c r="N23" s="15"/>
    </row>
    <row r="24" spans="1:14" ht="14.25" thickBot="1" x14ac:dyDescent="0.2">
      <c r="A24" s="169"/>
      <c r="B24" s="98"/>
      <c r="C24" s="110" t="s">
        <v>31</v>
      </c>
      <c r="D24" s="111"/>
      <c r="E24" s="59"/>
      <c r="F24" s="1"/>
      <c r="G24" s="60"/>
      <c r="H24" s="35"/>
      <c r="I24" s="59"/>
      <c r="J24" s="1"/>
      <c r="K24" s="60"/>
      <c r="L24" s="35"/>
      <c r="M24" s="59"/>
      <c r="N24" s="15"/>
    </row>
    <row r="25" spans="1:14" ht="14.25" thickBot="1" x14ac:dyDescent="0.2">
      <c r="A25" s="169"/>
      <c r="B25" s="133"/>
      <c r="C25" s="100" t="s">
        <v>7</v>
      </c>
      <c r="D25" s="101"/>
      <c r="E25" s="57"/>
      <c r="F25" s="2"/>
      <c r="G25" s="58"/>
      <c r="H25" s="33"/>
      <c r="I25" s="57"/>
      <c r="J25" s="2"/>
      <c r="K25" s="58"/>
      <c r="L25" s="33"/>
      <c r="M25" s="57"/>
      <c r="N25" s="16"/>
    </row>
    <row r="26" spans="1:14" ht="22.5" customHeight="1" thickBot="1" x14ac:dyDescent="0.2">
      <c r="A26" s="169"/>
      <c r="B26" s="95" t="s">
        <v>94</v>
      </c>
      <c r="C26" s="96"/>
      <c r="D26" s="97"/>
      <c r="E26" s="26">
        <f>E19+E20-E23</f>
        <v>0</v>
      </c>
      <c r="F26" s="23" t="str">
        <f>IF(E4=0,"",E26/E4*100)</f>
        <v/>
      </c>
      <c r="G26" s="9">
        <f>G19+G20-G23</f>
        <v>0</v>
      </c>
      <c r="H26" s="34" t="str">
        <f>IF(G4=0,"",G26/G4*100)</f>
        <v/>
      </c>
      <c r="I26" s="26">
        <f>I19+I20-I23</f>
        <v>0</v>
      </c>
      <c r="J26" s="24" t="str">
        <f>IF(I4=0,"",I26/I4*100)</f>
        <v/>
      </c>
      <c r="K26" s="9">
        <f>K19+K20-K23</f>
        <v>0</v>
      </c>
      <c r="L26" s="34" t="str">
        <f>IF(K4=0,"",K26/K4*100)</f>
        <v/>
      </c>
      <c r="M26" s="26">
        <f>M19+M20-M23</f>
        <v>0</v>
      </c>
      <c r="N26" s="23" t="str">
        <f>IF(M4=0,"",M26/M4*100)</f>
        <v/>
      </c>
    </row>
    <row r="27" spans="1:14" ht="22.5" customHeight="1" thickBot="1" x14ac:dyDescent="0.2">
      <c r="A27" s="170"/>
      <c r="B27" s="124" t="s">
        <v>53</v>
      </c>
      <c r="C27" s="125"/>
      <c r="D27" s="126"/>
      <c r="E27" s="61"/>
      <c r="F27" s="8"/>
      <c r="G27" s="62"/>
      <c r="H27" s="8"/>
      <c r="I27" s="62"/>
      <c r="J27" s="8"/>
      <c r="K27" s="62"/>
      <c r="L27" s="8"/>
      <c r="M27" s="62"/>
      <c r="N27" s="17"/>
    </row>
    <row r="28" spans="1:14" ht="16.5" customHeight="1" thickTop="1" x14ac:dyDescent="0.15">
      <c r="A28" s="171" t="s">
        <v>33</v>
      </c>
      <c r="B28" s="127" t="s">
        <v>54</v>
      </c>
      <c r="C28" s="128"/>
      <c r="D28" s="129"/>
      <c r="E28" s="130"/>
      <c r="F28" s="130"/>
      <c r="G28" s="131">
        <f>E33</f>
        <v>0</v>
      </c>
      <c r="H28" s="131"/>
      <c r="I28" s="131">
        <f>G33</f>
        <v>0</v>
      </c>
      <c r="J28" s="131"/>
      <c r="K28" s="131">
        <f>I33</f>
        <v>0</v>
      </c>
      <c r="L28" s="131"/>
      <c r="M28" s="134">
        <f>K33</f>
        <v>0</v>
      </c>
      <c r="N28" s="135"/>
    </row>
    <row r="29" spans="1:14" ht="16.5" customHeight="1" x14ac:dyDescent="0.15">
      <c r="A29" s="172"/>
      <c r="B29" s="136" t="s">
        <v>86</v>
      </c>
      <c r="C29" s="110"/>
      <c r="D29" s="137"/>
      <c r="E29" s="138">
        <f>E26</f>
        <v>0</v>
      </c>
      <c r="F29" s="138"/>
      <c r="G29" s="138">
        <f>G26</f>
        <v>0</v>
      </c>
      <c r="H29" s="138"/>
      <c r="I29" s="138">
        <f>I26</f>
        <v>0</v>
      </c>
      <c r="J29" s="138"/>
      <c r="K29" s="138">
        <f>K26</f>
        <v>0</v>
      </c>
      <c r="L29" s="138"/>
      <c r="M29" s="139">
        <f>M26</f>
        <v>0</v>
      </c>
      <c r="N29" s="140"/>
    </row>
    <row r="30" spans="1:14" ht="16.5" customHeight="1" x14ac:dyDescent="0.15">
      <c r="A30" s="172"/>
      <c r="B30" s="144" t="s">
        <v>87</v>
      </c>
      <c r="C30" s="145"/>
      <c r="D30" s="146"/>
      <c r="E30" s="141"/>
      <c r="F30" s="141"/>
      <c r="G30" s="141"/>
      <c r="H30" s="141"/>
      <c r="I30" s="141"/>
      <c r="J30" s="141"/>
      <c r="K30" s="141"/>
      <c r="L30" s="141"/>
      <c r="M30" s="142"/>
      <c r="N30" s="143"/>
    </row>
    <row r="31" spans="1:14" ht="16.5" customHeight="1" x14ac:dyDescent="0.15">
      <c r="A31" s="172"/>
      <c r="B31" s="136" t="s">
        <v>88</v>
      </c>
      <c r="C31" s="110"/>
      <c r="D31" s="137"/>
      <c r="E31" s="141"/>
      <c r="F31" s="141"/>
      <c r="G31" s="141"/>
      <c r="H31" s="141"/>
      <c r="I31" s="141"/>
      <c r="J31" s="141"/>
      <c r="K31" s="141"/>
      <c r="L31" s="141"/>
      <c r="M31" s="142"/>
      <c r="N31" s="143"/>
    </row>
    <row r="32" spans="1:14" ht="16.5" customHeight="1" x14ac:dyDescent="0.15">
      <c r="A32" s="172"/>
      <c r="B32" s="136" t="s">
        <v>55</v>
      </c>
      <c r="C32" s="110"/>
      <c r="D32" s="137"/>
      <c r="E32" s="150">
        <f>E27</f>
        <v>0</v>
      </c>
      <c r="F32" s="150"/>
      <c r="G32" s="150">
        <f>G27</f>
        <v>0</v>
      </c>
      <c r="H32" s="150"/>
      <c r="I32" s="150">
        <f>I27</f>
        <v>0</v>
      </c>
      <c r="J32" s="150"/>
      <c r="K32" s="150">
        <f>K27</f>
        <v>0</v>
      </c>
      <c r="L32" s="150"/>
      <c r="M32" s="150">
        <f>M27</f>
        <v>0</v>
      </c>
      <c r="N32" s="150"/>
    </row>
    <row r="33" spans="1:14" ht="28.5" customHeight="1" thickBot="1" x14ac:dyDescent="0.2">
      <c r="A33" s="173"/>
      <c r="B33" s="154" t="s">
        <v>95</v>
      </c>
      <c r="C33" s="155"/>
      <c r="D33" s="156"/>
      <c r="E33" s="147">
        <f>E28+E29+E30-E31-E32</f>
        <v>0</v>
      </c>
      <c r="F33" s="147"/>
      <c r="G33" s="147">
        <f>G28+G29+G30-G31-G32</f>
        <v>0</v>
      </c>
      <c r="H33" s="147"/>
      <c r="I33" s="147">
        <f>I28+I29+I30-I31-I32</f>
        <v>0</v>
      </c>
      <c r="J33" s="147"/>
      <c r="K33" s="147">
        <f>K28+K29+K30-K31-K32</f>
        <v>0</v>
      </c>
      <c r="L33" s="147"/>
      <c r="M33" s="148">
        <f>M28+M29+M30-M31-M32</f>
        <v>0</v>
      </c>
      <c r="N33" s="149"/>
    </row>
    <row r="34" spans="1:14" ht="16.5" customHeight="1" thickTop="1" thickBot="1" x14ac:dyDescent="0.2">
      <c r="A34" s="174" t="s">
        <v>34</v>
      </c>
      <c r="B34" s="176" t="s">
        <v>41</v>
      </c>
      <c r="C34" s="151" t="s">
        <v>8</v>
      </c>
      <c r="D34" s="152"/>
      <c r="E34" s="157"/>
      <c r="F34" s="157"/>
      <c r="G34" s="157"/>
      <c r="H34" s="157"/>
      <c r="I34" s="157"/>
      <c r="J34" s="157"/>
      <c r="K34" s="157"/>
      <c r="L34" s="157"/>
      <c r="M34" s="160"/>
      <c r="N34" s="161"/>
    </row>
    <row r="35" spans="1:14" ht="16.5" customHeight="1" thickBot="1" x14ac:dyDescent="0.2">
      <c r="A35" s="175"/>
      <c r="B35" s="177"/>
      <c r="C35" s="110" t="s">
        <v>9</v>
      </c>
      <c r="D35" s="137"/>
      <c r="E35" s="162"/>
      <c r="F35" s="162"/>
      <c r="G35" s="162"/>
      <c r="H35" s="162"/>
      <c r="I35" s="162"/>
      <c r="J35" s="162"/>
      <c r="K35" s="162"/>
      <c r="L35" s="162"/>
      <c r="M35" s="163"/>
      <c r="N35" s="164"/>
    </row>
    <row r="36" spans="1:14" ht="16.5" customHeight="1" thickBot="1" x14ac:dyDescent="0.2">
      <c r="A36" s="175"/>
      <c r="B36" s="178"/>
      <c r="C36" s="165" t="s">
        <v>10</v>
      </c>
      <c r="D36" s="166"/>
      <c r="E36" s="153"/>
      <c r="F36" s="153"/>
      <c r="G36" s="153"/>
      <c r="H36" s="153"/>
      <c r="I36" s="153"/>
      <c r="J36" s="153"/>
      <c r="K36" s="153"/>
      <c r="L36" s="153"/>
      <c r="M36" s="158"/>
      <c r="N36" s="159"/>
    </row>
    <row r="37" spans="1:14" ht="4.5" customHeight="1" x14ac:dyDescent="0.15">
      <c r="A37" s="69"/>
      <c r="B37" s="69"/>
      <c r="C37" s="84"/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ht="6" customHeight="1" x14ac:dyDescent="0.15"/>
    <row r="39" spans="1:14" x14ac:dyDescent="0.15">
      <c r="B39" s="63"/>
      <c r="C39" t="s">
        <v>47</v>
      </c>
      <c r="G39" s="46"/>
    </row>
  </sheetData>
  <protectedRanges>
    <protectedRange sqref="D5:E7 G5:G7 I5:I7" name="範囲1"/>
  </protectedRanges>
  <autoFilter ref="E3:F4">
    <filterColumn colId="0" showButton="0">
      <filters>
        <filter val="0"/>
      </filters>
    </filterColumn>
  </autoFilter>
  <mergeCells count="89">
    <mergeCell ref="C36:D36"/>
    <mergeCell ref="E34:F34"/>
    <mergeCell ref="M1:N2"/>
    <mergeCell ref="A3:A27"/>
    <mergeCell ref="A28:A33"/>
    <mergeCell ref="A34:A36"/>
    <mergeCell ref="K36:L36"/>
    <mergeCell ref="B34:B36"/>
    <mergeCell ref="G34:H34"/>
    <mergeCell ref="I34:J34"/>
    <mergeCell ref="K34:L34"/>
    <mergeCell ref="E36:F36"/>
    <mergeCell ref="M36:N36"/>
    <mergeCell ref="M34:N34"/>
    <mergeCell ref="C35:D35"/>
    <mergeCell ref="E35:F35"/>
    <mergeCell ref="G35:H35"/>
    <mergeCell ref="I35:J35"/>
    <mergeCell ref="K35:L35"/>
    <mergeCell ref="M35:N35"/>
    <mergeCell ref="C34:D34"/>
    <mergeCell ref="B32:D32"/>
    <mergeCell ref="E32:F32"/>
    <mergeCell ref="G32:H32"/>
    <mergeCell ref="I32:J32"/>
    <mergeCell ref="G36:H36"/>
    <mergeCell ref="I36:J36"/>
    <mergeCell ref="B33:D33"/>
    <mergeCell ref="E33:F33"/>
    <mergeCell ref="G33:H33"/>
    <mergeCell ref="I33:J33"/>
    <mergeCell ref="K33:L33"/>
    <mergeCell ref="M33:N33"/>
    <mergeCell ref="K32:L32"/>
    <mergeCell ref="M32:N32"/>
    <mergeCell ref="K31:L31"/>
    <mergeCell ref="M31:N31"/>
    <mergeCell ref="K30:L30"/>
    <mergeCell ref="M30:N30"/>
    <mergeCell ref="B31:D31"/>
    <mergeCell ref="E31:F31"/>
    <mergeCell ref="B30:D30"/>
    <mergeCell ref="E30:F30"/>
    <mergeCell ref="G30:H30"/>
    <mergeCell ref="I30:J30"/>
    <mergeCell ref="G31:H31"/>
    <mergeCell ref="I31:J31"/>
    <mergeCell ref="M28:N28"/>
    <mergeCell ref="B29:D29"/>
    <mergeCell ref="E29:F29"/>
    <mergeCell ref="G29:H29"/>
    <mergeCell ref="I29:J29"/>
    <mergeCell ref="K29:L29"/>
    <mergeCell ref="M29:N29"/>
    <mergeCell ref="G28:H28"/>
    <mergeCell ref="I28:J28"/>
    <mergeCell ref="B19:D19"/>
    <mergeCell ref="B26:D26"/>
    <mergeCell ref="B27:D27"/>
    <mergeCell ref="B28:D28"/>
    <mergeCell ref="E28:F28"/>
    <mergeCell ref="K28:L28"/>
    <mergeCell ref="B23:B25"/>
    <mergeCell ref="C23:D23"/>
    <mergeCell ref="C24:D24"/>
    <mergeCell ref="C25:D25"/>
    <mergeCell ref="B20:B22"/>
    <mergeCell ref="C20:D20"/>
    <mergeCell ref="C21:D21"/>
    <mergeCell ref="C22:D22"/>
    <mergeCell ref="B4:B7"/>
    <mergeCell ref="C5:C7"/>
    <mergeCell ref="B8:B11"/>
    <mergeCell ref="C8:D8"/>
    <mergeCell ref="C9:C11"/>
    <mergeCell ref="C18:D18"/>
    <mergeCell ref="B12:D12"/>
    <mergeCell ref="B13:B18"/>
    <mergeCell ref="C14:D14"/>
    <mergeCell ref="C15:D15"/>
    <mergeCell ref="C17:D17"/>
    <mergeCell ref="C16:D16"/>
    <mergeCell ref="A1:L2"/>
    <mergeCell ref="K3:L3"/>
    <mergeCell ref="M3:N3"/>
    <mergeCell ref="B3:D3"/>
    <mergeCell ref="E3:F3"/>
    <mergeCell ref="G3:H3"/>
    <mergeCell ref="I3:J3"/>
  </mergeCells>
  <phoneticPr fontId="3"/>
  <pageMargins left="0.70866141732283472" right="0.31496062992125984" top="0.74803149606299213" bottom="0" header="0.11811023622047245" footer="0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filterMode="1"/>
  <dimension ref="A1:P34"/>
  <sheetViews>
    <sheetView zoomScaleNormal="100" workbookViewId="0">
      <selection activeCell="H10" sqref="H10"/>
    </sheetView>
  </sheetViews>
  <sheetFormatPr defaultRowHeight="13.5" x14ac:dyDescent="0.15"/>
  <cols>
    <col min="1" max="1" width="7.375" customWidth="1"/>
    <col min="2" max="2" width="11.625" customWidth="1"/>
    <col min="5" max="14" width="9.625" customWidth="1"/>
  </cols>
  <sheetData>
    <row r="1" spans="1:16" x14ac:dyDescent="0.15">
      <c r="A1" s="87" t="s">
        <v>79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67" t="s">
        <v>80</v>
      </c>
      <c r="N1" s="167"/>
    </row>
    <row r="2" spans="1:16" ht="14.25" thickBo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68"/>
      <c r="N2" s="168"/>
      <c r="P2" s="86"/>
    </row>
    <row r="3" spans="1:16" ht="14.25" customHeight="1" thickBot="1" x14ac:dyDescent="0.2">
      <c r="A3" s="218" t="s">
        <v>32</v>
      </c>
      <c r="B3" s="182"/>
      <c r="C3" s="183"/>
      <c r="D3" s="184"/>
      <c r="E3" s="89" t="s">
        <v>35</v>
      </c>
      <c r="F3" s="90"/>
      <c r="G3" s="89" t="s">
        <v>36</v>
      </c>
      <c r="H3" s="90"/>
      <c r="I3" s="89" t="s">
        <v>37</v>
      </c>
      <c r="J3" s="90"/>
      <c r="K3" s="89" t="s">
        <v>38</v>
      </c>
      <c r="L3" s="90"/>
      <c r="M3" s="89" t="s">
        <v>39</v>
      </c>
      <c r="N3" s="91"/>
    </row>
    <row r="4" spans="1:16" ht="26.25" customHeight="1" x14ac:dyDescent="0.15">
      <c r="A4" s="219"/>
      <c r="B4" s="112" t="s">
        <v>56</v>
      </c>
      <c r="C4" s="77"/>
      <c r="D4" s="36"/>
      <c r="E4" s="80">
        <f>E5+E6+E7</f>
        <v>0</v>
      </c>
      <c r="F4" s="81" t="s">
        <v>1</v>
      </c>
      <c r="G4" s="78">
        <f>G5+G6+G7</f>
        <v>0</v>
      </c>
      <c r="H4" s="79" t="s">
        <v>1</v>
      </c>
      <c r="I4" s="78">
        <f>I5+I6+I7</f>
        <v>0</v>
      </c>
      <c r="J4" s="79" t="s">
        <v>1</v>
      </c>
      <c r="K4" s="78">
        <f>K5+K6+K7</f>
        <v>0</v>
      </c>
      <c r="L4" s="79" t="s">
        <v>1</v>
      </c>
      <c r="M4" s="83">
        <f>M5+M6+M7</f>
        <v>0</v>
      </c>
      <c r="N4" s="82" t="s">
        <v>1</v>
      </c>
    </row>
    <row r="5" spans="1:16" x14ac:dyDescent="0.15">
      <c r="A5" s="219"/>
      <c r="B5" s="113"/>
      <c r="C5" s="121" t="s">
        <v>0</v>
      </c>
      <c r="D5" s="56"/>
      <c r="E5" s="58"/>
      <c r="F5" s="33"/>
      <c r="G5" s="57"/>
      <c r="H5" s="2"/>
      <c r="I5" s="58"/>
      <c r="J5" s="33"/>
      <c r="K5" s="57"/>
      <c r="L5" s="2"/>
      <c r="M5" s="66"/>
      <c r="N5" s="40"/>
    </row>
    <row r="6" spans="1:16" x14ac:dyDescent="0.15">
      <c r="A6" s="219"/>
      <c r="B6" s="113"/>
      <c r="C6" s="185"/>
      <c r="D6" s="49"/>
      <c r="E6" s="54"/>
      <c r="F6" s="30"/>
      <c r="G6" s="50"/>
      <c r="H6" s="4"/>
      <c r="I6" s="54"/>
      <c r="J6" s="30"/>
      <c r="K6" s="50"/>
      <c r="L6" s="4"/>
      <c r="M6" s="64"/>
      <c r="N6" s="37"/>
    </row>
    <row r="7" spans="1:16" x14ac:dyDescent="0.15">
      <c r="A7" s="219"/>
      <c r="B7" s="114"/>
      <c r="C7" s="186"/>
      <c r="D7" s="51"/>
      <c r="E7" s="55"/>
      <c r="F7" s="31"/>
      <c r="G7" s="52"/>
      <c r="H7" s="3"/>
      <c r="I7" s="55"/>
      <c r="J7" s="31"/>
      <c r="K7" s="52"/>
      <c r="L7" s="3"/>
      <c r="M7" s="65"/>
      <c r="N7" s="38"/>
    </row>
    <row r="8" spans="1:16" ht="20.25" customHeight="1" x14ac:dyDescent="0.15">
      <c r="A8" s="219"/>
      <c r="B8" s="117" t="s">
        <v>50</v>
      </c>
      <c r="C8" s="187"/>
      <c r="D8" s="188"/>
      <c r="E8" s="11">
        <f>SUM(E9:E11)</f>
        <v>0</v>
      </c>
      <c r="F8" s="32" t="str">
        <f>IF(E4=0,"",E8/E4*100)</f>
        <v/>
      </c>
      <c r="G8" s="28">
        <f>SUM(G9:G11)</f>
        <v>0</v>
      </c>
      <c r="H8" s="22" t="str">
        <f>IF(G4=0,"",G8/G4*100)</f>
        <v/>
      </c>
      <c r="I8" s="11">
        <f>SUM(I9:I11)</f>
        <v>0</v>
      </c>
      <c r="J8" s="32" t="str">
        <f>IF(I4=0,"",I8/I4*100)</f>
        <v/>
      </c>
      <c r="K8" s="28">
        <f>SUM(K9:K11)</f>
        <v>0</v>
      </c>
      <c r="L8" s="22" t="str">
        <f>IF(K4=0,"",K8/K4*100)</f>
        <v/>
      </c>
      <c r="M8" s="45">
        <f>SUM(M9:M11)</f>
        <v>0</v>
      </c>
      <c r="N8" s="39" t="str">
        <f>IF(M4=0,"",M8/M4*100)</f>
        <v/>
      </c>
    </row>
    <row r="9" spans="1:16" x14ac:dyDescent="0.15">
      <c r="A9" s="219"/>
      <c r="B9" s="113"/>
      <c r="C9" s="121" t="s">
        <v>0</v>
      </c>
      <c r="D9" s="56"/>
      <c r="E9" s="58"/>
      <c r="F9" s="33"/>
      <c r="G9" s="57"/>
      <c r="H9" s="2"/>
      <c r="I9" s="58"/>
      <c r="J9" s="33"/>
      <c r="K9" s="57"/>
      <c r="L9" s="2"/>
      <c r="M9" s="66"/>
      <c r="N9" s="40"/>
    </row>
    <row r="10" spans="1:16" x14ac:dyDescent="0.15">
      <c r="A10" s="219"/>
      <c r="B10" s="113"/>
      <c r="C10" s="185"/>
      <c r="D10" s="49"/>
      <c r="E10" s="54"/>
      <c r="F10" s="30"/>
      <c r="G10" s="50"/>
      <c r="H10" s="4"/>
      <c r="I10" s="54"/>
      <c r="J10" s="30"/>
      <c r="K10" s="50"/>
      <c r="L10" s="4"/>
      <c r="M10" s="64"/>
      <c r="N10" s="37"/>
    </row>
    <row r="11" spans="1:16" ht="14.25" thickBot="1" x14ac:dyDescent="0.2">
      <c r="A11" s="219"/>
      <c r="B11" s="118"/>
      <c r="C11" s="189"/>
      <c r="D11" s="47"/>
      <c r="E11" s="53"/>
      <c r="F11" s="29"/>
      <c r="G11" s="48"/>
      <c r="H11" s="5"/>
      <c r="I11" s="53"/>
      <c r="J11" s="29"/>
      <c r="K11" s="48"/>
      <c r="L11" s="5"/>
      <c r="M11" s="67"/>
      <c r="N11" s="41"/>
    </row>
    <row r="12" spans="1:16" ht="22.5" customHeight="1" thickBot="1" x14ac:dyDescent="0.2">
      <c r="A12" s="219"/>
      <c r="B12" s="179" t="s">
        <v>57</v>
      </c>
      <c r="C12" s="180"/>
      <c r="D12" s="181"/>
      <c r="E12" s="9">
        <f>E4-E8</f>
        <v>0</v>
      </c>
      <c r="F12" s="34" t="str">
        <f>IF(E4=0,"",E12/E4*100)</f>
        <v/>
      </c>
      <c r="G12" s="26">
        <f>G4-G8</f>
        <v>0</v>
      </c>
      <c r="H12" s="24" t="str">
        <f>IF(G4=0,"",G12/G4*100)</f>
        <v/>
      </c>
      <c r="I12" s="9">
        <f>I4-I8</f>
        <v>0</v>
      </c>
      <c r="J12" s="34" t="str">
        <f>IF(I4=0,"",I12/I4*100)</f>
        <v/>
      </c>
      <c r="K12" s="26">
        <f>K4-K8</f>
        <v>0</v>
      </c>
      <c r="L12" s="24" t="str">
        <f>IF(K4=0,"",K12/K4*100)</f>
        <v/>
      </c>
      <c r="M12" s="43">
        <f>M4-M8</f>
        <v>0</v>
      </c>
      <c r="N12" s="42" t="str">
        <f>IF(M4=0,"",M12/M4*100)</f>
        <v/>
      </c>
    </row>
    <row r="13" spans="1:16" ht="20.25" customHeight="1" x14ac:dyDescent="0.15">
      <c r="A13" s="219"/>
      <c r="B13" s="198" t="s">
        <v>58</v>
      </c>
      <c r="C13" s="6"/>
      <c r="D13" s="7"/>
      <c r="E13" s="10">
        <f>SUM(E14:E18)</f>
        <v>0</v>
      </c>
      <c r="F13" s="31"/>
      <c r="G13" s="27">
        <f>SUM(G14:G18)</f>
        <v>0</v>
      </c>
      <c r="H13" s="3"/>
      <c r="I13" s="10">
        <f>SUM(I14:I18)</f>
        <v>0</v>
      </c>
      <c r="J13" s="31"/>
      <c r="K13" s="27">
        <f>SUM(K14:K18)</f>
        <v>0</v>
      </c>
      <c r="L13" s="3"/>
      <c r="M13" s="44">
        <f>SUM(M14:M18)</f>
        <v>0</v>
      </c>
      <c r="N13" s="38"/>
    </row>
    <row r="14" spans="1:16" ht="13.5" customHeight="1" x14ac:dyDescent="0.15">
      <c r="A14" s="219"/>
      <c r="B14" s="199"/>
      <c r="C14" s="201" t="s">
        <v>11</v>
      </c>
      <c r="D14" s="202"/>
      <c r="E14" s="58"/>
      <c r="F14" s="33"/>
      <c r="G14" s="57"/>
      <c r="H14" s="2"/>
      <c r="I14" s="58"/>
      <c r="J14" s="33"/>
      <c r="K14" s="57"/>
      <c r="L14" s="2"/>
      <c r="M14" s="66"/>
      <c r="N14" s="40"/>
    </row>
    <row r="15" spans="1:16" ht="13.5" customHeight="1" x14ac:dyDescent="0.15">
      <c r="A15" s="219"/>
      <c r="B15" s="199"/>
      <c r="C15" s="102" t="s">
        <v>3</v>
      </c>
      <c r="D15" s="103"/>
      <c r="E15" s="54"/>
      <c r="F15" s="30"/>
      <c r="G15" s="50"/>
      <c r="H15" s="13"/>
      <c r="I15" s="54"/>
      <c r="J15" s="30"/>
      <c r="K15" s="50"/>
      <c r="L15" s="4"/>
      <c r="M15" s="64"/>
      <c r="N15" s="37"/>
    </row>
    <row r="16" spans="1:16" x14ac:dyDescent="0.15">
      <c r="A16" s="219"/>
      <c r="B16" s="199"/>
      <c r="C16" s="102" t="s">
        <v>4</v>
      </c>
      <c r="D16" s="103"/>
      <c r="E16" s="54"/>
      <c r="F16" s="30"/>
      <c r="G16" s="50"/>
      <c r="H16" s="18"/>
      <c r="I16" s="54"/>
      <c r="J16" s="30"/>
      <c r="K16" s="50"/>
      <c r="L16" s="4"/>
      <c r="M16" s="64"/>
      <c r="N16" s="37"/>
    </row>
    <row r="17" spans="1:14" x14ac:dyDescent="0.15">
      <c r="A17" s="219"/>
      <c r="B17" s="199"/>
      <c r="C17" s="104" t="s">
        <v>49</v>
      </c>
      <c r="D17" s="105"/>
      <c r="E17" s="54"/>
      <c r="F17" s="30"/>
      <c r="G17" s="50"/>
      <c r="H17" s="4"/>
      <c r="I17" s="54"/>
      <c r="J17" s="30"/>
      <c r="K17" s="50"/>
      <c r="L17" s="4"/>
      <c r="M17" s="64"/>
      <c r="N17" s="37"/>
    </row>
    <row r="18" spans="1:14" ht="14.25" customHeight="1" thickBot="1" x14ac:dyDescent="0.2">
      <c r="A18" s="219"/>
      <c r="B18" s="200"/>
      <c r="C18" s="122" t="s">
        <v>5</v>
      </c>
      <c r="D18" s="123"/>
      <c r="E18" s="53"/>
      <c r="F18" s="72"/>
      <c r="G18" s="48"/>
      <c r="H18" s="71"/>
      <c r="I18" s="53"/>
      <c r="J18" s="72"/>
      <c r="K18" s="48"/>
      <c r="L18" s="71"/>
      <c r="M18" s="67"/>
      <c r="N18" s="74"/>
    </row>
    <row r="19" spans="1:14" ht="22.5" customHeight="1" thickBot="1" x14ac:dyDescent="0.2">
      <c r="A19" s="219"/>
      <c r="B19" s="192" t="s">
        <v>67</v>
      </c>
      <c r="C19" s="193"/>
      <c r="D19" s="194"/>
      <c r="E19" s="9">
        <f>E12-E13</f>
        <v>0</v>
      </c>
      <c r="F19" s="34" t="str">
        <f>IF(E4=0,"",E19/E4*100)</f>
        <v/>
      </c>
      <c r="G19" s="26">
        <f>G12-G13</f>
        <v>0</v>
      </c>
      <c r="H19" s="24" t="str">
        <f>IF(G4=0,"",G19/G4*100)</f>
        <v/>
      </c>
      <c r="I19" s="9">
        <f>I12-I13</f>
        <v>0</v>
      </c>
      <c r="J19" s="34" t="str">
        <f>IF(I4=0,"",I19/I4*100)</f>
        <v/>
      </c>
      <c r="K19" s="26">
        <f>K12-K13</f>
        <v>0</v>
      </c>
      <c r="L19" s="24" t="str">
        <f>IF(K4=0,"",K19/K4*100)</f>
        <v/>
      </c>
      <c r="M19" s="43">
        <f>M12-M13</f>
        <v>0</v>
      </c>
      <c r="N19" s="42" t="str">
        <f>IF(M4=0,"",M19/M4*100)</f>
        <v/>
      </c>
    </row>
    <row r="20" spans="1:14" ht="21.75" customHeight="1" x14ac:dyDescent="0.15">
      <c r="A20" s="219"/>
      <c r="B20" s="195" t="s">
        <v>59</v>
      </c>
      <c r="C20" s="196"/>
      <c r="D20" s="197"/>
      <c r="E20" s="190"/>
      <c r="F20" s="191"/>
      <c r="G20" s="190"/>
      <c r="H20" s="191"/>
      <c r="I20" s="190"/>
      <c r="J20" s="191"/>
      <c r="K20" s="190"/>
      <c r="L20" s="191"/>
      <c r="M20" s="190"/>
      <c r="N20" s="191"/>
    </row>
    <row r="21" spans="1:14" ht="21.75" customHeight="1" x14ac:dyDescent="0.15">
      <c r="A21" s="219"/>
      <c r="B21" s="144" t="s">
        <v>81</v>
      </c>
      <c r="C21" s="145"/>
      <c r="D21" s="146"/>
      <c r="E21" s="141"/>
      <c r="F21" s="141"/>
      <c r="G21" s="141"/>
      <c r="H21" s="141"/>
      <c r="I21" s="141"/>
      <c r="J21" s="141"/>
      <c r="K21" s="141"/>
      <c r="L21" s="141"/>
      <c r="M21" s="141"/>
      <c r="N21" s="141"/>
    </row>
    <row r="22" spans="1:14" ht="21.75" customHeight="1" thickBot="1" x14ac:dyDescent="0.2">
      <c r="A22" s="219"/>
      <c r="B22" s="203" t="s">
        <v>60</v>
      </c>
      <c r="C22" s="204"/>
      <c r="D22" s="205"/>
      <c r="E22" s="147">
        <f>E19+E20-E21</f>
        <v>0</v>
      </c>
      <c r="F22" s="147"/>
      <c r="G22" s="147">
        <f>G19+G20-G21</f>
        <v>0</v>
      </c>
      <c r="H22" s="147"/>
      <c r="I22" s="147">
        <f>I19+I20-I21</f>
        <v>0</v>
      </c>
      <c r="J22" s="147"/>
      <c r="K22" s="147">
        <f>K19+K20-K21</f>
        <v>0</v>
      </c>
      <c r="L22" s="147"/>
      <c r="M22" s="147">
        <f>M19+M20-M21</f>
        <v>0</v>
      </c>
      <c r="N22" s="147"/>
    </row>
    <row r="23" spans="1:14" ht="21.75" customHeight="1" thickTop="1" x14ac:dyDescent="0.15">
      <c r="A23" s="171" t="s">
        <v>33</v>
      </c>
      <c r="B23" s="209" t="s">
        <v>61</v>
      </c>
      <c r="C23" s="210"/>
      <c r="D23" s="211"/>
      <c r="E23" s="212"/>
      <c r="F23" s="212"/>
      <c r="G23" s="208">
        <f>E28</f>
        <v>0</v>
      </c>
      <c r="H23" s="208"/>
      <c r="I23" s="208">
        <f>G28</f>
        <v>0</v>
      </c>
      <c r="J23" s="208"/>
      <c r="K23" s="208">
        <f>I28</f>
        <v>0</v>
      </c>
      <c r="L23" s="208"/>
      <c r="M23" s="208">
        <f>K28</f>
        <v>0</v>
      </c>
      <c r="N23" s="208"/>
    </row>
    <row r="24" spans="1:14" ht="21.75" customHeight="1" x14ac:dyDescent="0.15">
      <c r="A24" s="172"/>
      <c r="B24" s="144" t="s">
        <v>62</v>
      </c>
      <c r="C24" s="145"/>
      <c r="D24" s="146"/>
      <c r="E24" s="206">
        <f>E22</f>
        <v>0</v>
      </c>
      <c r="F24" s="207"/>
      <c r="G24" s="206">
        <f>G22</f>
        <v>0</v>
      </c>
      <c r="H24" s="207"/>
      <c r="I24" s="206">
        <f>I22</f>
        <v>0</v>
      </c>
      <c r="J24" s="207"/>
      <c r="K24" s="206">
        <f>K22</f>
        <v>0</v>
      </c>
      <c r="L24" s="207"/>
      <c r="M24" s="206">
        <f>M22</f>
        <v>0</v>
      </c>
      <c r="N24" s="207"/>
    </row>
    <row r="25" spans="1:14" ht="21.75" customHeight="1" x14ac:dyDescent="0.15">
      <c r="A25" s="172"/>
      <c r="B25" s="144" t="s">
        <v>63</v>
      </c>
      <c r="C25" s="145"/>
      <c r="D25" s="146"/>
      <c r="E25" s="141"/>
      <c r="F25" s="141"/>
      <c r="G25" s="141"/>
      <c r="H25" s="141"/>
      <c r="I25" s="141"/>
      <c r="J25" s="141"/>
      <c r="K25" s="141"/>
      <c r="L25" s="141"/>
      <c r="M25" s="141"/>
      <c r="N25" s="141"/>
    </row>
    <row r="26" spans="1:14" ht="21.75" customHeight="1" x14ac:dyDescent="0.15">
      <c r="A26" s="172"/>
      <c r="B26" s="144" t="s">
        <v>64</v>
      </c>
      <c r="C26" s="145"/>
      <c r="D26" s="146"/>
      <c r="E26" s="141"/>
      <c r="F26" s="141"/>
      <c r="G26" s="141"/>
      <c r="H26" s="141"/>
      <c r="I26" s="141"/>
      <c r="J26" s="141"/>
      <c r="K26" s="141"/>
      <c r="L26" s="141"/>
      <c r="M26" s="141"/>
      <c r="N26" s="141"/>
    </row>
    <row r="27" spans="1:14" ht="21.75" customHeight="1" x14ac:dyDescent="0.15">
      <c r="A27" s="172"/>
      <c r="B27" s="144" t="s">
        <v>65</v>
      </c>
      <c r="C27" s="145"/>
      <c r="D27" s="146"/>
      <c r="E27" s="141"/>
      <c r="F27" s="141"/>
      <c r="G27" s="141"/>
      <c r="H27" s="141"/>
      <c r="I27" s="141"/>
      <c r="J27" s="141"/>
      <c r="K27" s="141"/>
      <c r="L27" s="141"/>
      <c r="M27" s="141"/>
      <c r="N27" s="141"/>
    </row>
    <row r="28" spans="1:14" ht="29.25" customHeight="1" thickBot="1" x14ac:dyDescent="0.2">
      <c r="A28" s="173"/>
      <c r="B28" s="203" t="s">
        <v>66</v>
      </c>
      <c r="C28" s="204"/>
      <c r="D28" s="205"/>
      <c r="E28" s="208">
        <f>E23+E24+E25-E26-E27</f>
        <v>0</v>
      </c>
      <c r="F28" s="208"/>
      <c r="G28" s="208">
        <f>G23+G24+G25-G26-G27</f>
        <v>0</v>
      </c>
      <c r="H28" s="208"/>
      <c r="I28" s="208">
        <f>I23+I24+I25-I26-I27</f>
        <v>0</v>
      </c>
      <c r="J28" s="208"/>
      <c r="K28" s="208">
        <f>K23+K24+K25-K26-K27</f>
        <v>0</v>
      </c>
      <c r="L28" s="208"/>
      <c r="M28" s="208">
        <f>M23+M24+M25-M26-M27</f>
        <v>0</v>
      </c>
      <c r="N28" s="208"/>
    </row>
    <row r="29" spans="1:14" ht="15.95" customHeight="1" thickTop="1" thickBot="1" x14ac:dyDescent="0.2">
      <c r="A29" s="174" t="s">
        <v>34</v>
      </c>
      <c r="B29" s="176" t="s">
        <v>41</v>
      </c>
      <c r="C29" s="152" t="s">
        <v>8</v>
      </c>
      <c r="D29" s="213"/>
      <c r="E29" s="157"/>
      <c r="F29" s="157"/>
      <c r="G29" s="157"/>
      <c r="H29" s="157"/>
      <c r="I29" s="157"/>
      <c r="J29" s="157"/>
      <c r="K29" s="157"/>
      <c r="L29" s="157"/>
      <c r="M29" s="215"/>
      <c r="N29" s="161"/>
    </row>
    <row r="30" spans="1:14" ht="15.95" customHeight="1" thickBot="1" x14ac:dyDescent="0.2">
      <c r="A30" s="175"/>
      <c r="B30" s="177"/>
      <c r="C30" s="137" t="s">
        <v>9</v>
      </c>
      <c r="D30" s="146"/>
      <c r="E30" s="162"/>
      <c r="F30" s="162"/>
      <c r="G30" s="162"/>
      <c r="H30" s="162"/>
      <c r="I30" s="162"/>
      <c r="J30" s="162"/>
      <c r="K30" s="162"/>
      <c r="L30" s="162"/>
      <c r="M30" s="216"/>
      <c r="N30" s="164"/>
    </row>
    <row r="31" spans="1:14" ht="15.95" customHeight="1" thickBot="1" x14ac:dyDescent="0.2">
      <c r="A31" s="175"/>
      <c r="B31" s="178"/>
      <c r="C31" s="166" t="s">
        <v>10</v>
      </c>
      <c r="D31" s="217"/>
      <c r="E31" s="153"/>
      <c r="F31" s="153"/>
      <c r="G31" s="153"/>
      <c r="H31" s="153"/>
      <c r="I31" s="153"/>
      <c r="J31" s="153"/>
      <c r="K31" s="153"/>
      <c r="L31" s="153"/>
      <c r="M31" s="214"/>
      <c r="N31" s="159"/>
    </row>
    <row r="32" spans="1:14" ht="5.25" customHeight="1" x14ac:dyDescent="0.15"/>
    <row r="33" spans="2:3" ht="2.25" customHeight="1" x14ac:dyDescent="0.15"/>
    <row r="34" spans="2:3" x14ac:dyDescent="0.15">
      <c r="B34" s="63"/>
      <c r="C34" t="s">
        <v>47</v>
      </c>
    </row>
  </sheetData>
  <sheetProtection password="CC1B" sheet="1"/>
  <autoFilter ref="E3:F4">
    <filterColumn colId="0" showButton="0">
      <filters>
        <filter val="0"/>
      </filters>
    </filterColumn>
  </autoFilter>
  <mergeCells count="97">
    <mergeCell ref="C31:D31"/>
    <mergeCell ref="E29:F29"/>
    <mergeCell ref="M1:N2"/>
    <mergeCell ref="A3:A22"/>
    <mergeCell ref="A23:A28"/>
    <mergeCell ref="A29:A31"/>
    <mergeCell ref="K31:L31"/>
    <mergeCell ref="B29:B31"/>
    <mergeCell ref="G29:H29"/>
    <mergeCell ref="I29:J29"/>
    <mergeCell ref="K29:L29"/>
    <mergeCell ref="E31:F31"/>
    <mergeCell ref="M31:N31"/>
    <mergeCell ref="M29:N29"/>
    <mergeCell ref="C30:D30"/>
    <mergeCell ref="E30:F30"/>
    <mergeCell ref="G30:H30"/>
    <mergeCell ref="I30:J30"/>
    <mergeCell ref="K30:L30"/>
    <mergeCell ref="M30:N30"/>
    <mergeCell ref="C29:D29"/>
    <mergeCell ref="B27:D27"/>
    <mergeCell ref="E27:F27"/>
    <mergeCell ref="G27:H27"/>
    <mergeCell ref="I27:J27"/>
    <mergeCell ref="G31:H31"/>
    <mergeCell ref="I31:J31"/>
    <mergeCell ref="B28:D28"/>
    <mergeCell ref="E28:F28"/>
    <mergeCell ref="G28:H28"/>
    <mergeCell ref="I28:J28"/>
    <mergeCell ref="K28:L28"/>
    <mergeCell ref="M28:N28"/>
    <mergeCell ref="K27:L27"/>
    <mergeCell ref="M27:N27"/>
    <mergeCell ref="K26:L26"/>
    <mergeCell ref="M26:N26"/>
    <mergeCell ref="K25:L25"/>
    <mergeCell ref="M25:N25"/>
    <mergeCell ref="B26:D26"/>
    <mergeCell ref="E26:F26"/>
    <mergeCell ref="B25:D25"/>
    <mergeCell ref="E25:F25"/>
    <mergeCell ref="G25:H25"/>
    <mergeCell ref="I25:J25"/>
    <mergeCell ref="G26:H26"/>
    <mergeCell ref="I26:J26"/>
    <mergeCell ref="B23:D23"/>
    <mergeCell ref="E23:F23"/>
    <mergeCell ref="G23:H23"/>
    <mergeCell ref="I23:J23"/>
    <mergeCell ref="B24:D24"/>
    <mergeCell ref="E24:F24"/>
    <mergeCell ref="G24:H24"/>
    <mergeCell ref="I24:J24"/>
    <mergeCell ref="K24:L24"/>
    <mergeCell ref="M24:N24"/>
    <mergeCell ref="K23:L23"/>
    <mergeCell ref="M23:N23"/>
    <mergeCell ref="K22:L22"/>
    <mergeCell ref="M22:N22"/>
    <mergeCell ref="K21:L21"/>
    <mergeCell ref="M21:N21"/>
    <mergeCell ref="B22:D22"/>
    <mergeCell ref="E22:F22"/>
    <mergeCell ref="B21:D21"/>
    <mergeCell ref="E21:F21"/>
    <mergeCell ref="G21:H21"/>
    <mergeCell ref="I21:J21"/>
    <mergeCell ref="G22:H22"/>
    <mergeCell ref="I22:J22"/>
    <mergeCell ref="B13:B18"/>
    <mergeCell ref="C14:D14"/>
    <mergeCell ref="C15:D15"/>
    <mergeCell ref="C16:D16"/>
    <mergeCell ref="C18:D18"/>
    <mergeCell ref="C17:D17"/>
    <mergeCell ref="B8:B11"/>
    <mergeCell ref="C8:D8"/>
    <mergeCell ref="C9:C11"/>
    <mergeCell ref="K20:L20"/>
    <mergeCell ref="M20:N20"/>
    <mergeCell ref="B19:D19"/>
    <mergeCell ref="B20:D20"/>
    <mergeCell ref="E20:F20"/>
    <mergeCell ref="G20:H20"/>
    <mergeCell ref="I20:J20"/>
    <mergeCell ref="A1:L2"/>
    <mergeCell ref="I3:J3"/>
    <mergeCell ref="K3:L3"/>
    <mergeCell ref="M3:N3"/>
    <mergeCell ref="B12:D12"/>
    <mergeCell ref="B3:D3"/>
    <mergeCell ref="E3:F3"/>
    <mergeCell ref="G3:H3"/>
    <mergeCell ref="B4:B7"/>
    <mergeCell ref="C5:C7"/>
  </mergeCells>
  <phoneticPr fontId="3"/>
  <pageMargins left="0.70866141732283472" right="0.51181102362204722" top="0.74803149606299213" bottom="0.15748031496062992" header="0.31496062992125984" footer="0.11811023622047245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4"/>
  <sheetViews>
    <sheetView zoomScaleNormal="100" workbookViewId="0">
      <selection activeCell="E14" sqref="E14"/>
    </sheetView>
  </sheetViews>
  <sheetFormatPr defaultRowHeight="13.5" x14ac:dyDescent="0.15"/>
  <cols>
    <col min="3" max="3" width="15.625" customWidth="1"/>
    <col min="4" max="9" width="16.5" customWidth="1"/>
  </cols>
  <sheetData>
    <row r="1" spans="1:9" ht="19.5" customHeight="1" x14ac:dyDescent="0.15">
      <c r="A1" s="87" t="s">
        <v>89</v>
      </c>
      <c r="B1" s="87"/>
      <c r="C1" s="87"/>
      <c r="D1" s="87"/>
      <c r="E1" s="87"/>
      <c r="F1" s="87"/>
      <c r="G1" s="87"/>
      <c r="H1" s="87"/>
      <c r="I1" s="226" t="s">
        <v>90</v>
      </c>
    </row>
    <row r="2" spans="1:9" ht="16.5" customHeight="1" x14ac:dyDescent="0.15">
      <c r="A2" s="229"/>
      <c r="B2" s="229"/>
      <c r="C2" s="229"/>
      <c r="D2" s="229"/>
      <c r="E2" s="229"/>
      <c r="F2" s="229"/>
      <c r="G2" s="229"/>
      <c r="H2" s="229"/>
      <c r="I2" s="227"/>
    </row>
    <row r="3" spans="1:9" ht="26.25" customHeight="1" x14ac:dyDescent="0.15">
      <c r="A3" s="115"/>
      <c r="B3" s="115"/>
      <c r="C3" s="115"/>
      <c r="D3" s="19" t="s">
        <v>44</v>
      </c>
      <c r="E3" s="19" t="s">
        <v>12</v>
      </c>
      <c r="F3" s="19" t="s">
        <v>13</v>
      </c>
      <c r="G3" s="19" t="s">
        <v>14</v>
      </c>
      <c r="H3" s="19" t="s">
        <v>15</v>
      </c>
      <c r="I3" s="19" t="s">
        <v>16</v>
      </c>
    </row>
    <row r="4" spans="1:9" ht="26.25" customHeight="1" x14ac:dyDescent="0.15">
      <c r="A4" s="228" t="s">
        <v>68</v>
      </c>
      <c r="B4" s="224"/>
      <c r="C4" s="225"/>
      <c r="D4" s="68"/>
      <c r="E4" s="20">
        <f>D20</f>
        <v>0</v>
      </c>
      <c r="F4" s="20">
        <f>E20</f>
        <v>0</v>
      </c>
      <c r="G4" s="20">
        <f>F20</f>
        <v>0</v>
      </c>
      <c r="H4" s="20">
        <f>G20</f>
        <v>0</v>
      </c>
      <c r="I4" s="20">
        <f>H20</f>
        <v>0</v>
      </c>
    </row>
    <row r="5" spans="1:9" ht="26.25" customHeight="1" x14ac:dyDescent="0.15">
      <c r="A5" s="121" t="s">
        <v>17</v>
      </c>
      <c r="B5" s="115" t="s">
        <v>18</v>
      </c>
      <c r="C5" s="21" t="s">
        <v>19</v>
      </c>
      <c r="D5" s="68"/>
      <c r="E5" s="68"/>
      <c r="F5" s="68"/>
      <c r="G5" s="68"/>
      <c r="H5" s="68"/>
      <c r="I5" s="68"/>
    </row>
    <row r="6" spans="1:9" ht="26.25" customHeight="1" x14ac:dyDescent="0.15">
      <c r="A6" s="185"/>
      <c r="B6" s="115"/>
      <c r="C6" s="21" t="s">
        <v>20</v>
      </c>
      <c r="D6" s="68"/>
      <c r="E6" s="68"/>
      <c r="F6" s="68"/>
      <c r="G6" s="68"/>
      <c r="H6" s="68"/>
      <c r="I6" s="68"/>
    </row>
    <row r="7" spans="1:9" ht="26.25" customHeight="1" x14ac:dyDescent="0.15">
      <c r="A7" s="185"/>
      <c r="B7" s="115"/>
      <c r="C7" s="21" t="s">
        <v>21</v>
      </c>
      <c r="D7" s="68"/>
      <c r="E7" s="68"/>
      <c r="F7" s="68"/>
      <c r="G7" s="68"/>
      <c r="H7" s="68"/>
      <c r="I7" s="68"/>
    </row>
    <row r="8" spans="1:9" ht="26.25" customHeight="1" x14ac:dyDescent="0.15">
      <c r="A8" s="185"/>
      <c r="B8" s="228" t="s">
        <v>69</v>
      </c>
      <c r="C8" s="225"/>
      <c r="D8" s="20">
        <f t="shared" ref="D8:I8" si="0">SUM(D5:D7)</f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</row>
    <row r="9" spans="1:9" ht="26.25" customHeight="1" x14ac:dyDescent="0.15">
      <c r="A9" s="185"/>
      <c r="B9" s="115" t="s">
        <v>22</v>
      </c>
      <c r="C9" s="21" t="s">
        <v>23</v>
      </c>
      <c r="D9" s="68"/>
      <c r="E9" s="68"/>
      <c r="F9" s="68"/>
      <c r="G9" s="68"/>
      <c r="H9" s="68"/>
      <c r="I9" s="68"/>
    </row>
    <row r="10" spans="1:9" ht="26.25" customHeight="1" x14ac:dyDescent="0.15">
      <c r="A10" s="185"/>
      <c r="B10" s="115"/>
      <c r="C10" s="21" t="s">
        <v>24</v>
      </c>
      <c r="D10" s="68"/>
      <c r="E10" s="68"/>
      <c r="F10" s="68"/>
      <c r="G10" s="68"/>
      <c r="H10" s="68"/>
      <c r="I10" s="68"/>
    </row>
    <row r="11" spans="1:9" ht="26.25" customHeight="1" x14ac:dyDescent="0.15">
      <c r="A11" s="185"/>
      <c r="B11" s="115"/>
      <c r="C11" s="21" t="s">
        <v>25</v>
      </c>
      <c r="D11" s="68"/>
      <c r="E11" s="68"/>
      <c r="F11" s="68"/>
      <c r="G11" s="68"/>
      <c r="H11" s="68"/>
      <c r="I11" s="68"/>
    </row>
    <row r="12" spans="1:9" ht="26.25" customHeight="1" x14ac:dyDescent="0.15">
      <c r="A12" s="185"/>
      <c r="B12" s="115"/>
      <c r="C12" s="21" t="s">
        <v>26</v>
      </c>
      <c r="D12" s="68"/>
      <c r="E12" s="68"/>
      <c r="F12" s="68"/>
      <c r="G12" s="68"/>
      <c r="H12" s="68"/>
      <c r="I12" s="68"/>
    </row>
    <row r="13" spans="1:9" ht="26.25" customHeight="1" x14ac:dyDescent="0.15">
      <c r="A13" s="185"/>
      <c r="B13" s="115"/>
      <c r="C13" s="21" t="s">
        <v>27</v>
      </c>
      <c r="D13" s="68"/>
      <c r="E13" s="68"/>
      <c r="F13" s="68"/>
      <c r="G13" s="68"/>
      <c r="H13" s="68"/>
      <c r="I13" s="68"/>
    </row>
    <row r="14" spans="1:9" ht="26.25" customHeight="1" x14ac:dyDescent="0.15">
      <c r="A14" s="185"/>
      <c r="B14" s="228" t="s">
        <v>70</v>
      </c>
      <c r="C14" s="225"/>
      <c r="D14" s="20">
        <f t="shared" ref="D14:I14" si="1">SUM(D9:D13)</f>
        <v>0</v>
      </c>
      <c r="E14" s="20">
        <f t="shared" si="1"/>
        <v>0</v>
      </c>
      <c r="F14" s="20">
        <f t="shared" si="1"/>
        <v>0</v>
      </c>
      <c r="G14" s="20">
        <f t="shared" si="1"/>
        <v>0</v>
      </c>
      <c r="H14" s="20">
        <f t="shared" si="1"/>
        <v>0</v>
      </c>
      <c r="I14" s="20">
        <f t="shared" si="1"/>
        <v>0</v>
      </c>
    </row>
    <row r="15" spans="1:9" ht="26.25" customHeight="1" x14ac:dyDescent="0.15">
      <c r="A15" s="221" t="s">
        <v>71</v>
      </c>
      <c r="B15" s="222"/>
      <c r="C15" s="223"/>
      <c r="D15" s="20">
        <f t="shared" ref="D15:I15" si="2">D8-D14</f>
        <v>0</v>
      </c>
      <c r="E15" s="20">
        <f t="shared" si="2"/>
        <v>0</v>
      </c>
      <c r="F15" s="20">
        <f t="shared" si="2"/>
        <v>0</v>
      </c>
      <c r="G15" s="20">
        <f t="shared" si="2"/>
        <v>0</v>
      </c>
      <c r="H15" s="20">
        <f t="shared" si="2"/>
        <v>0</v>
      </c>
      <c r="I15" s="20">
        <f t="shared" si="2"/>
        <v>0</v>
      </c>
    </row>
    <row r="16" spans="1:9" ht="26.25" customHeight="1" x14ac:dyDescent="0.15">
      <c r="A16" s="115" t="s">
        <v>28</v>
      </c>
      <c r="B16" s="115" t="s">
        <v>43</v>
      </c>
      <c r="C16" s="115"/>
      <c r="D16" s="68"/>
      <c r="E16" s="68"/>
      <c r="F16" s="68"/>
      <c r="G16" s="68"/>
      <c r="H16" s="68"/>
      <c r="I16" s="68"/>
    </row>
    <row r="17" spans="1:9" ht="26.25" customHeight="1" x14ac:dyDescent="0.15">
      <c r="A17" s="115"/>
      <c r="B17" s="115" t="s">
        <v>42</v>
      </c>
      <c r="C17" s="115"/>
      <c r="D17" s="68"/>
      <c r="E17" s="68"/>
      <c r="F17" s="68"/>
      <c r="G17" s="68"/>
      <c r="H17" s="68"/>
      <c r="I17" s="68"/>
    </row>
    <row r="18" spans="1:9" ht="26.25" customHeight="1" x14ac:dyDescent="0.15">
      <c r="A18" s="116"/>
      <c r="B18" s="224" t="s">
        <v>91</v>
      </c>
      <c r="C18" s="225"/>
      <c r="D18" s="20">
        <f t="shared" ref="D18:I18" si="3">D16-D17</f>
        <v>0</v>
      </c>
      <c r="E18" s="20">
        <f t="shared" si="3"/>
        <v>0</v>
      </c>
      <c r="F18" s="20">
        <f t="shared" si="3"/>
        <v>0</v>
      </c>
      <c r="G18" s="20">
        <f t="shared" si="3"/>
        <v>0</v>
      </c>
      <c r="H18" s="20">
        <f t="shared" si="3"/>
        <v>0</v>
      </c>
      <c r="I18" s="20">
        <f t="shared" si="3"/>
        <v>0</v>
      </c>
    </row>
    <row r="19" spans="1:9" ht="26.25" customHeight="1" x14ac:dyDescent="0.15">
      <c r="A19" s="220" t="s">
        <v>72</v>
      </c>
      <c r="B19" s="220"/>
      <c r="C19" s="220"/>
      <c r="D19" s="20">
        <f t="shared" ref="D19:I19" si="4">D15+D18</f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</row>
    <row r="20" spans="1:9" ht="26.25" customHeight="1" x14ac:dyDescent="0.15">
      <c r="A20" s="220" t="s">
        <v>73</v>
      </c>
      <c r="B20" s="220"/>
      <c r="C20" s="220"/>
      <c r="D20" s="20">
        <f t="shared" ref="D20:I20" si="5">D19+D4</f>
        <v>0</v>
      </c>
      <c r="E20" s="20">
        <f t="shared" si="5"/>
        <v>0</v>
      </c>
      <c r="F20" s="20">
        <f t="shared" si="5"/>
        <v>0</v>
      </c>
      <c r="G20" s="20">
        <f t="shared" si="5"/>
        <v>0</v>
      </c>
      <c r="H20" s="20">
        <f t="shared" si="5"/>
        <v>0</v>
      </c>
      <c r="I20" s="20">
        <f t="shared" si="5"/>
        <v>0</v>
      </c>
    </row>
    <row r="21" spans="1:9" ht="4.5" customHeight="1" x14ac:dyDescent="0.15">
      <c r="A21" s="69"/>
      <c r="B21" s="76"/>
      <c r="C21" s="69"/>
      <c r="D21" s="70"/>
      <c r="E21" s="70"/>
      <c r="F21" s="70"/>
      <c r="G21" s="70"/>
      <c r="H21" s="70"/>
      <c r="I21" s="70"/>
    </row>
    <row r="22" spans="1:9" ht="19.5" customHeight="1" x14ac:dyDescent="0.15">
      <c r="B22" t="s">
        <v>29</v>
      </c>
    </row>
    <row r="23" spans="1:9" ht="2.25" customHeight="1" x14ac:dyDescent="0.15"/>
    <row r="24" spans="1:9" ht="14.25" customHeight="1" x14ac:dyDescent="0.15">
      <c r="B24" s="63"/>
      <c r="C24" t="s">
        <v>48</v>
      </c>
    </row>
  </sheetData>
  <sheetProtection password="CC1B" sheet="1"/>
  <mergeCells count="16">
    <mergeCell ref="I1:I2"/>
    <mergeCell ref="A3:C3"/>
    <mergeCell ref="A4:C4"/>
    <mergeCell ref="A5:A14"/>
    <mergeCell ref="B5:B7"/>
    <mergeCell ref="B8:C8"/>
    <mergeCell ref="B9:B13"/>
    <mergeCell ref="B14:C14"/>
    <mergeCell ref="A1:H2"/>
    <mergeCell ref="A20:C20"/>
    <mergeCell ref="A15:C15"/>
    <mergeCell ref="A16:A18"/>
    <mergeCell ref="B16:C16"/>
    <mergeCell ref="B17:C17"/>
    <mergeCell ref="B18:C18"/>
    <mergeCell ref="A19:C19"/>
  </mergeCells>
  <phoneticPr fontId="2"/>
  <pageMargins left="0.62992125984251968" right="0.62992125984251968" top="0.74803149606299213" bottom="0.55118110236220474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5"/>
  <sheetViews>
    <sheetView zoomScaleNormal="100" workbookViewId="0">
      <selection activeCell="F8" sqref="F8"/>
    </sheetView>
  </sheetViews>
  <sheetFormatPr defaultRowHeight="13.5" x14ac:dyDescent="0.15"/>
  <cols>
    <col min="3" max="9" width="15.625" customWidth="1"/>
  </cols>
  <sheetData>
    <row r="1" spans="1:9" ht="19.5" customHeight="1" x14ac:dyDescent="0.15">
      <c r="A1" s="87" t="s">
        <v>92</v>
      </c>
      <c r="B1" s="87"/>
      <c r="C1" s="87"/>
      <c r="D1" s="87"/>
      <c r="E1" s="87"/>
      <c r="F1" s="87"/>
      <c r="G1" s="87"/>
      <c r="H1" s="87"/>
      <c r="I1" s="226" t="s">
        <v>90</v>
      </c>
    </row>
    <row r="2" spans="1:9" ht="19.5" customHeight="1" x14ac:dyDescent="0.15">
      <c r="A2" s="229"/>
      <c r="B2" s="229"/>
      <c r="C2" s="229"/>
      <c r="D2" s="229"/>
      <c r="E2" s="229"/>
      <c r="F2" s="229"/>
      <c r="G2" s="229"/>
      <c r="H2" s="229"/>
      <c r="I2" s="227"/>
    </row>
    <row r="3" spans="1:9" ht="24.75" customHeight="1" x14ac:dyDescent="0.15">
      <c r="A3" s="115"/>
      <c r="B3" s="115"/>
      <c r="C3" s="115"/>
      <c r="D3" s="19" t="s">
        <v>45</v>
      </c>
      <c r="E3" s="19" t="s">
        <v>12</v>
      </c>
      <c r="F3" s="19" t="s">
        <v>13</v>
      </c>
      <c r="G3" s="19" t="s">
        <v>14</v>
      </c>
      <c r="H3" s="19" t="s">
        <v>15</v>
      </c>
      <c r="I3" s="19" t="s">
        <v>16</v>
      </c>
    </row>
    <row r="4" spans="1:9" ht="24.75" customHeight="1" x14ac:dyDescent="0.15">
      <c r="A4" s="228" t="s">
        <v>68</v>
      </c>
      <c r="B4" s="224"/>
      <c r="C4" s="225"/>
      <c r="D4" s="68"/>
      <c r="E4" s="20">
        <f>D21</f>
        <v>0</v>
      </c>
      <c r="F4" s="20">
        <f>E21</f>
        <v>0</v>
      </c>
      <c r="G4" s="20">
        <f>F21</f>
        <v>0</v>
      </c>
      <c r="H4" s="20">
        <f>G21</f>
        <v>0</v>
      </c>
      <c r="I4" s="20">
        <f>H21</f>
        <v>0</v>
      </c>
    </row>
    <row r="5" spans="1:9" ht="24.75" customHeight="1" x14ac:dyDescent="0.15">
      <c r="A5" s="121" t="s">
        <v>17</v>
      </c>
      <c r="B5" s="115" t="s">
        <v>18</v>
      </c>
      <c r="C5" s="21" t="s">
        <v>19</v>
      </c>
      <c r="D5" s="68"/>
      <c r="E5" s="68"/>
      <c r="F5" s="68"/>
      <c r="G5" s="68"/>
      <c r="H5" s="68"/>
      <c r="I5" s="68"/>
    </row>
    <row r="6" spans="1:9" ht="24.75" customHeight="1" x14ac:dyDescent="0.15">
      <c r="A6" s="185"/>
      <c r="B6" s="115"/>
      <c r="C6" s="21" t="s">
        <v>20</v>
      </c>
      <c r="D6" s="68"/>
      <c r="E6" s="68"/>
      <c r="F6" s="68"/>
      <c r="G6" s="68"/>
      <c r="H6" s="68"/>
      <c r="I6" s="68"/>
    </row>
    <row r="7" spans="1:9" ht="24.75" customHeight="1" x14ac:dyDescent="0.15">
      <c r="A7" s="185"/>
      <c r="B7" s="115"/>
      <c r="C7" s="21" t="s">
        <v>21</v>
      </c>
      <c r="D7" s="68"/>
      <c r="E7" s="68"/>
      <c r="F7" s="68"/>
      <c r="G7" s="68"/>
      <c r="H7" s="68"/>
      <c r="I7" s="68"/>
    </row>
    <row r="8" spans="1:9" ht="24.75" customHeight="1" x14ac:dyDescent="0.15">
      <c r="A8" s="185"/>
      <c r="B8" s="115" t="s">
        <v>69</v>
      </c>
      <c r="C8" s="115"/>
      <c r="D8" s="20">
        <f t="shared" ref="D8:I8" si="0">SUM(D5:D7)</f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</row>
    <row r="9" spans="1:9" ht="24.75" customHeight="1" x14ac:dyDescent="0.15">
      <c r="A9" s="185"/>
      <c r="B9" s="115" t="s">
        <v>22</v>
      </c>
      <c r="C9" s="21" t="s">
        <v>23</v>
      </c>
      <c r="D9" s="68"/>
      <c r="E9" s="68"/>
      <c r="F9" s="68"/>
      <c r="G9" s="68"/>
      <c r="H9" s="68"/>
      <c r="I9" s="68"/>
    </row>
    <row r="10" spans="1:9" ht="24.75" customHeight="1" x14ac:dyDescent="0.15">
      <c r="A10" s="185"/>
      <c r="B10" s="115"/>
      <c r="C10" s="21" t="s">
        <v>24</v>
      </c>
      <c r="D10" s="68"/>
      <c r="E10" s="68"/>
      <c r="F10" s="68"/>
      <c r="G10" s="68"/>
      <c r="H10" s="68"/>
      <c r="I10" s="68"/>
    </row>
    <row r="11" spans="1:9" ht="24.75" customHeight="1" x14ac:dyDescent="0.15">
      <c r="A11" s="185"/>
      <c r="B11" s="115"/>
      <c r="C11" s="21" t="s">
        <v>25</v>
      </c>
      <c r="D11" s="68"/>
      <c r="E11" s="68"/>
      <c r="F11" s="68"/>
      <c r="G11" s="68"/>
      <c r="H11" s="68"/>
      <c r="I11" s="68"/>
    </row>
    <row r="12" spans="1:9" ht="24.75" customHeight="1" x14ac:dyDescent="0.15">
      <c r="A12" s="185"/>
      <c r="B12" s="115"/>
      <c r="C12" s="21" t="s">
        <v>26</v>
      </c>
      <c r="D12" s="68"/>
      <c r="E12" s="68"/>
      <c r="F12" s="68"/>
      <c r="G12" s="68"/>
      <c r="H12" s="68"/>
      <c r="I12" s="68"/>
    </row>
    <row r="13" spans="1:9" ht="24.75" customHeight="1" x14ac:dyDescent="0.15">
      <c r="A13" s="185"/>
      <c r="B13" s="115"/>
      <c r="C13" s="21" t="s">
        <v>27</v>
      </c>
      <c r="D13" s="68"/>
      <c r="E13" s="68"/>
      <c r="F13" s="68"/>
      <c r="G13" s="68"/>
      <c r="H13" s="68"/>
      <c r="I13" s="68"/>
    </row>
    <row r="14" spans="1:9" ht="24.75" customHeight="1" x14ac:dyDescent="0.15">
      <c r="A14" s="185"/>
      <c r="B14" s="115" t="s">
        <v>70</v>
      </c>
      <c r="C14" s="115"/>
      <c r="D14" s="20">
        <f t="shared" ref="D14:I14" si="1">SUM(D9:D13)</f>
        <v>0</v>
      </c>
      <c r="E14" s="20">
        <f t="shared" si="1"/>
        <v>0</v>
      </c>
      <c r="F14" s="20">
        <f t="shared" si="1"/>
        <v>0</v>
      </c>
      <c r="G14" s="20">
        <f t="shared" si="1"/>
        <v>0</v>
      </c>
      <c r="H14" s="20">
        <f t="shared" si="1"/>
        <v>0</v>
      </c>
      <c r="I14" s="20">
        <f t="shared" si="1"/>
        <v>0</v>
      </c>
    </row>
    <row r="15" spans="1:9" ht="24.75" customHeight="1" x14ac:dyDescent="0.15">
      <c r="A15" s="221" t="s">
        <v>74</v>
      </c>
      <c r="B15" s="222"/>
      <c r="C15" s="223"/>
      <c r="D15" s="20">
        <f t="shared" ref="D15:I15" si="2">D8-D14</f>
        <v>0</v>
      </c>
      <c r="E15" s="20">
        <f t="shared" si="2"/>
        <v>0</v>
      </c>
      <c r="F15" s="20">
        <f t="shared" si="2"/>
        <v>0</v>
      </c>
      <c r="G15" s="20">
        <f t="shared" si="2"/>
        <v>0</v>
      </c>
      <c r="H15" s="20">
        <f t="shared" si="2"/>
        <v>0</v>
      </c>
      <c r="I15" s="20">
        <f t="shared" si="2"/>
        <v>0</v>
      </c>
    </row>
    <row r="16" spans="1:9" ht="24.75" customHeight="1" x14ac:dyDescent="0.15">
      <c r="A16" s="115" t="s">
        <v>28</v>
      </c>
      <c r="B16" s="115" t="s">
        <v>46</v>
      </c>
      <c r="C16" s="115"/>
      <c r="D16" s="68"/>
      <c r="E16" s="68"/>
      <c r="F16" s="68"/>
      <c r="G16" s="68"/>
      <c r="H16" s="68"/>
      <c r="I16" s="68"/>
    </row>
    <row r="17" spans="1:9" ht="24.75" customHeight="1" x14ac:dyDescent="0.15">
      <c r="A17" s="115"/>
      <c r="B17" s="115" t="s">
        <v>42</v>
      </c>
      <c r="C17" s="115"/>
      <c r="D17" s="68"/>
      <c r="E17" s="68"/>
      <c r="F17" s="68"/>
      <c r="G17" s="68"/>
      <c r="H17" s="68"/>
      <c r="I17" s="68"/>
    </row>
    <row r="18" spans="1:9" ht="24.75" customHeight="1" x14ac:dyDescent="0.15">
      <c r="A18" s="116"/>
      <c r="B18" s="119" t="s">
        <v>75</v>
      </c>
      <c r="C18" s="115"/>
      <c r="D18" s="20">
        <f t="shared" ref="D18:I18" si="3">D16-D17</f>
        <v>0</v>
      </c>
      <c r="E18" s="20">
        <f t="shared" si="3"/>
        <v>0</v>
      </c>
      <c r="F18" s="20">
        <f t="shared" si="3"/>
        <v>0</v>
      </c>
      <c r="G18" s="20">
        <f t="shared" si="3"/>
        <v>0</v>
      </c>
      <c r="H18" s="20">
        <f t="shared" si="3"/>
        <v>0</v>
      </c>
      <c r="I18" s="20">
        <f t="shared" si="3"/>
        <v>0</v>
      </c>
    </row>
    <row r="19" spans="1:9" ht="24.75" customHeight="1" x14ac:dyDescent="0.15">
      <c r="A19" s="228" t="s">
        <v>76</v>
      </c>
      <c r="B19" s="224"/>
      <c r="C19" s="225"/>
      <c r="D19" s="20">
        <f t="shared" ref="D19:I19" si="4">D15+D18</f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</row>
    <row r="20" spans="1:9" ht="24.75" customHeight="1" x14ac:dyDescent="0.15">
      <c r="A20" s="228" t="s">
        <v>77</v>
      </c>
      <c r="B20" s="224"/>
      <c r="C20" s="225"/>
      <c r="D20" s="68"/>
      <c r="E20" s="68"/>
      <c r="F20" s="68"/>
      <c r="G20" s="68"/>
      <c r="H20" s="68"/>
      <c r="I20" s="68"/>
    </row>
    <row r="21" spans="1:9" ht="24.75" customHeight="1" x14ac:dyDescent="0.15">
      <c r="A21" s="228" t="s">
        <v>78</v>
      </c>
      <c r="B21" s="224"/>
      <c r="C21" s="225"/>
      <c r="D21" s="20">
        <f t="shared" ref="D21:I21" si="5">D19-D20+D4</f>
        <v>0</v>
      </c>
      <c r="E21" s="20">
        <f t="shared" si="5"/>
        <v>0</v>
      </c>
      <c r="F21" s="20">
        <f t="shared" si="5"/>
        <v>0</v>
      </c>
      <c r="G21" s="20">
        <f t="shared" si="5"/>
        <v>0</v>
      </c>
      <c r="H21" s="20">
        <f t="shared" si="5"/>
        <v>0</v>
      </c>
      <c r="I21" s="20">
        <f t="shared" si="5"/>
        <v>0</v>
      </c>
    </row>
    <row r="22" spans="1:9" ht="6" customHeight="1" x14ac:dyDescent="0.15">
      <c r="A22" s="69"/>
      <c r="B22" s="69"/>
      <c r="C22" s="69"/>
      <c r="D22" s="70"/>
      <c r="E22" s="70"/>
      <c r="F22" s="70"/>
      <c r="G22" s="70"/>
      <c r="H22" s="70"/>
      <c r="I22" s="70"/>
    </row>
    <row r="23" spans="1:9" ht="16.5" customHeight="1" x14ac:dyDescent="0.15">
      <c r="B23" t="s">
        <v>30</v>
      </c>
    </row>
    <row r="24" spans="1:9" ht="5.25" customHeight="1" x14ac:dyDescent="0.15">
      <c r="C24" s="75"/>
    </row>
    <row r="25" spans="1:9" ht="13.5" customHeight="1" x14ac:dyDescent="0.15">
      <c r="B25" s="63"/>
      <c r="C25" t="s">
        <v>48</v>
      </c>
    </row>
  </sheetData>
  <sheetProtection password="CC1B" sheet="1"/>
  <mergeCells count="17">
    <mergeCell ref="I1:I2"/>
    <mergeCell ref="A3:C3"/>
    <mergeCell ref="A4:C4"/>
    <mergeCell ref="A5:A14"/>
    <mergeCell ref="B5:B7"/>
    <mergeCell ref="B8:C8"/>
    <mergeCell ref="B9:B13"/>
    <mergeCell ref="B14:C14"/>
    <mergeCell ref="A1:H2"/>
    <mergeCell ref="A20:C20"/>
    <mergeCell ref="A21:C21"/>
    <mergeCell ref="A15:C15"/>
    <mergeCell ref="A16:A18"/>
    <mergeCell ref="B16:C16"/>
    <mergeCell ref="B17:C17"/>
    <mergeCell ref="B18:C18"/>
    <mergeCell ref="A19:C19"/>
  </mergeCells>
  <phoneticPr fontId="2"/>
  <pageMargins left="0.9055118110236221" right="0.70866141732283472" top="0.74803149606299213" bottom="0.35433070866141736" header="0.31496062992125984" footer="0.11811023622047245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長期収支計画く表（法人用）</vt:lpstr>
      <vt:lpstr>長期収支計画表（個人用）</vt:lpstr>
      <vt:lpstr>資金繰り表（法人用）</vt:lpstr>
      <vt:lpstr>資金繰り表（個人用）</vt:lpstr>
      <vt:lpstr>'長期収支計画く表（法人用）'!Print_Area</vt:lpstr>
      <vt:lpstr>'長期収支計画表（個人用）'!Print_Area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kagoshima city</cp:lastModifiedBy>
  <cp:lastPrinted>2017-12-26T00:43:18Z</cp:lastPrinted>
  <dcterms:created xsi:type="dcterms:W3CDTF">2013-12-12T13:55:34Z</dcterms:created>
  <dcterms:modified xsi:type="dcterms:W3CDTF">2022-04-15T02:15:34Z</dcterms:modified>
</cp:coreProperties>
</file>