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-SHIEN-SV\01_san-shien\04.ものづくり係\★各事業\調査・統計\02_工業統計調査・経済センサス\☆R3経済センサス\★「鹿児島市の製造業」作成\02.ホームページ公表用\"/>
    </mc:Choice>
  </mc:AlternateContent>
  <xr:revisionPtr revIDLastSave="0" documentId="13_ncr:1_{C367E67E-03E7-40CA-A555-E2EFB0E83EA2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第１４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8" i="9" l="1"/>
  <c r="BW17" i="9"/>
  <c r="BH17" i="9"/>
  <c r="BP10" i="9" l="1"/>
  <c r="BN7" i="9"/>
  <c r="BL10" i="9"/>
  <c r="BE10" i="9"/>
  <c r="BH7" i="9"/>
  <c r="AX10" i="9"/>
  <c r="AY10" i="9"/>
  <c r="AX7" i="9"/>
  <c r="AR7" i="9"/>
  <c r="AP7" i="9"/>
  <c r="E7" i="9"/>
  <c r="BZ18" i="9" l="1"/>
  <c r="BY18" i="9"/>
  <c r="BX18" i="9"/>
  <c r="BV18" i="9"/>
  <c r="BU18" i="9"/>
  <c r="BT18" i="9"/>
  <c r="BS18" i="9"/>
  <c r="BP18" i="9"/>
  <c r="BO18" i="9"/>
  <c r="BN18" i="9"/>
  <c r="BM18" i="9"/>
  <c r="BL18" i="9"/>
  <c r="BK18" i="9"/>
  <c r="BJ18" i="9"/>
  <c r="BI18" i="9"/>
  <c r="BH18" i="9"/>
  <c r="BE18" i="9"/>
  <c r="BD18" i="9"/>
  <c r="BC18" i="9"/>
  <c r="BB18" i="9"/>
  <c r="BA18" i="9"/>
  <c r="AZ18" i="9"/>
  <c r="AY18" i="9"/>
  <c r="AX18" i="9"/>
  <c r="AW18" i="9"/>
  <c r="AT18" i="9"/>
  <c r="AS18" i="9"/>
  <c r="AR18" i="9"/>
  <c r="AQ18" i="9"/>
  <c r="AP18" i="9"/>
  <c r="AO18" i="9"/>
  <c r="AN18" i="9"/>
  <c r="AM18" i="9"/>
  <c r="AL18" i="9"/>
  <c r="AI18" i="9"/>
  <c r="AH18" i="9"/>
  <c r="AG18" i="9"/>
  <c r="AF18" i="9"/>
  <c r="AE18" i="9"/>
  <c r="AD18" i="9"/>
  <c r="AC18" i="9"/>
  <c r="AB18" i="9"/>
  <c r="AA18" i="9"/>
  <c r="X18" i="9"/>
  <c r="W18" i="9"/>
  <c r="V18" i="9"/>
  <c r="U18" i="9"/>
  <c r="T18" i="9"/>
  <c r="S18" i="9"/>
  <c r="R18" i="9"/>
  <c r="Q18" i="9"/>
  <c r="P18" i="9"/>
  <c r="M18" i="9"/>
  <c r="L18" i="9"/>
  <c r="K18" i="9"/>
  <c r="J18" i="9"/>
  <c r="I18" i="9"/>
  <c r="H18" i="9"/>
  <c r="G18" i="9"/>
  <c r="F18" i="9"/>
  <c r="E18" i="9"/>
  <c r="BZ17" i="9"/>
  <c r="BY17" i="9"/>
  <c r="BX17" i="9"/>
  <c r="BV17" i="9"/>
  <c r="BU17" i="9"/>
  <c r="BT17" i="9"/>
  <c r="BS17" i="9"/>
  <c r="BP17" i="9"/>
  <c r="BO17" i="9"/>
  <c r="BN17" i="9"/>
  <c r="BM17" i="9"/>
  <c r="BL17" i="9"/>
  <c r="BK17" i="9"/>
  <c r="BJ17" i="9"/>
  <c r="BI17" i="9"/>
  <c r="BE17" i="9"/>
  <c r="BD17" i="9"/>
  <c r="BC17" i="9"/>
  <c r="BB17" i="9"/>
  <c r="BA17" i="9"/>
  <c r="AZ17" i="9"/>
  <c r="AY17" i="9"/>
  <c r="AX17" i="9"/>
  <c r="AW17" i="9"/>
  <c r="AT17" i="9"/>
  <c r="AS17" i="9"/>
  <c r="AR17" i="9"/>
  <c r="AQ17" i="9"/>
  <c r="AP17" i="9"/>
  <c r="AO17" i="9"/>
  <c r="AN17" i="9"/>
  <c r="AM17" i="9"/>
  <c r="AL17" i="9"/>
  <c r="AI17" i="9"/>
  <c r="AH17" i="9"/>
  <c r="AG17" i="9"/>
  <c r="AF17" i="9"/>
  <c r="AE17" i="9"/>
  <c r="AD17" i="9"/>
  <c r="AC17" i="9"/>
  <c r="AB17" i="9"/>
  <c r="AA17" i="9"/>
  <c r="X17" i="9"/>
  <c r="W17" i="9"/>
  <c r="V17" i="9"/>
  <c r="U17" i="9"/>
  <c r="T17" i="9"/>
  <c r="S17" i="9"/>
  <c r="R17" i="9"/>
  <c r="Q17" i="9"/>
  <c r="P17" i="9"/>
  <c r="M17" i="9"/>
  <c r="L17" i="9"/>
  <c r="K17" i="9"/>
  <c r="J17" i="9"/>
  <c r="I17" i="9"/>
  <c r="H17" i="9"/>
  <c r="G17" i="9"/>
  <c r="F17" i="9"/>
  <c r="E17" i="9"/>
  <c r="BZ16" i="9"/>
  <c r="BY16" i="9"/>
  <c r="BX16" i="9"/>
  <c r="BW16" i="9"/>
  <c r="BV16" i="9"/>
  <c r="BU16" i="9"/>
  <c r="BT16" i="9"/>
  <c r="BS16" i="9"/>
  <c r="BP16" i="9"/>
  <c r="BO16" i="9"/>
  <c r="BN16" i="9"/>
  <c r="BM16" i="9"/>
  <c r="BL16" i="9"/>
  <c r="BK16" i="9"/>
  <c r="BJ16" i="9"/>
  <c r="BI16" i="9"/>
  <c r="BH16" i="9"/>
  <c r="BE16" i="9"/>
  <c r="BD16" i="9"/>
  <c r="BC16" i="9"/>
  <c r="BB16" i="9"/>
  <c r="BA16" i="9"/>
  <c r="AZ16" i="9"/>
  <c r="AY16" i="9"/>
  <c r="AX16" i="9"/>
  <c r="AW16" i="9"/>
  <c r="AT16" i="9"/>
  <c r="AS16" i="9"/>
  <c r="AR16" i="9"/>
  <c r="AQ16" i="9"/>
  <c r="AP16" i="9"/>
  <c r="AO16" i="9"/>
  <c r="AN16" i="9"/>
  <c r="AM16" i="9"/>
  <c r="AL16" i="9"/>
  <c r="AI16" i="9"/>
  <c r="AH16" i="9"/>
  <c r="AG16" i="9"/>
  <c r="AF16" i="9"/>
  <c r="AE16" i="9"/>
  <c r="AD16" i="9"/>
  <c r="AC16" i="9"/>
  <c r="AB16" i="9"/>
  <c r="AA16" i="9"/>
  <c r="X16" i="9"/>
  <c r="W16" i="9"/>
  <c r="V16" i="9"/>
  <c r="U16" i="9"/>
  <c r="T16" i="9"/>
  <c r="S16" i="9"/>
  <c r="R16" i="9"/>
  <c r="Q16" i="9"/>
  <c r="P16" i="9"/>
  <c r="M16" i="9"/>
  <c r="L16" i="9"/>
  <c r="K16" i="9"/>
  <c r="J16" i="9"/>
  <c r="I16" i="9"/>
  <c r="H16" i="9"/>
  <c r="G16" i="9"/>
  <c r="F16" i="9"/>
  <c r="E16" i="9"/>
  <c r="BZ13" i="9"/>
  <c r="BY13" i="9"/>
  <c r="BX13" i="9"/>
  <c r="BW13" i="9"/>
  <c r="BV13" i="9"/>
  <c r="BU13" i="9"/>
  <c r="BT13" i="9"/>
  <c r="BS13" i="9"/>
  <c r="BP13" i="9"/>
  <c r="BO13" i="9"/>
  <c r="BN13" i="9"/>
  <c r="BM13" i="9"/>
  <c r="BL13" i="9"/>
  <c r="BK13" i="9"/>
  <c r="BJ13" i="9"/>
  <c r="BI13" i="9"/>
  <c r="BH13" i="9"/>
  <c r="BE13" i="9"/>
  <c r="BD13" i="9"/>
  <c r="BC13" i="9"/>
  <c r="BB13" i="9"/>
  <c r="BA13" i="9"/>
  <c r="AZ13" i="9"/>
  <c r="AY13" i="9"/>
  <c r="AX13" i="9"/>
  <c r="AW13" i="9"/>
  <c r="AT13" i="9"/>
  <c r="AS13" i="9"/>
  <c r="AR13" i="9"/>
  <c r="AQ13" i="9"/>
  <c r="AP13" i="9"/>
  <c r="AO13" i="9"/>
  <c r="AN13" i="9"/>
  <c r="AM13" i="9"/>
  <c r="AL13" i="9"/>
  <c r="AI13" i="9"/>
  <c r="AH13" i="9"/>
  <c r="AG13" i="9"/>
  <c r="AF13" i="9"/>
  <c r="AE13" i="9"/>
  <c r="AD13" i="9"/>
  <c r="AC13" i="9"/>
  <c r="AB13" i="9"/>
  <c r="AA13" i="9"/>
  <c r="X13" i="9"/>
  <c r="W13" i="9"/>
  <c r="V13" i="9"/>
  <c r="U13" i="9"/>
  <c r="T13" i="9"/>
  <c r="S13" i="9"/>
  <c r="R13" i="9"/>
  <c r="Q13" i="9"/>
  <c r="P13" i="9"/>
  <c r="M13" i="9"/>
  <c r="L13" i="9"/>
  <c r="K13" i="9"/>
  <c r="J13" i="9"/>
  <c r="I13" i="9"/>
  <c r="H13" i="9"/>
  <c r="G13" i="9"/>
  <c r="F13" i="9"/>
  <c r="E13" i="9"/>
  <c r="BZ10" i="9"/>
  <c r="BY10" i="9"/>
  <c r="BX10" i="9"/>
  <c r="BW10" i="9"/>
  <c r="BV10" i="9"/>
  <c r="BU10" i="9"/>
  <c r="BT10" i="9"/>
  <c r="BS10" i="9"/>
  <c r="BO10" i="9"/>
  <c r="BN10" i="9"/>
  <c r="BM10" i="9"/>
  <c r="BK10" i="9"/>
  <c r="BJ10" i="9"/>
  <c r="BI10" i="9"/>
  <c r="BH10" i="9"/>
  <c r="BD10" i="9"/>
  <c r="BC10" i="9"/>
  <c r="BB10" i="9"/>
  <c r="BA10" i="9"/>
  <c r="AZ10" i="9"/>
  <c r="AW10" i="9"/>
  <c r="AT10" i="9"/>
  <c r="AS10" i="9"/>
  <c r="AR10" i="9"/>
  <c r="AQ10" i="9"/>
  <c r="AP10" i="9"/>
  <c r="AO10" i="9"/>
  <c r="AN10" i="9"/>
  <c r="AM10" i="9"/>
  <c r="AL10" i="9"/>
  <c r="AI10" i="9"/>
  <c r="AH10" i="9"/>
  <c r="AG10" i="9"/>
  <c r="AF10" i="9"/>
  <c r="AE10" i="9"/>
  <c r="AD10" i="9"/>
  <c r="AC10" i="9"/>
  <c r="AB10" i="9"/>
  <c r="AA10" i="9"/>
  <c r="X10" i="9"/>
  <c r="W10" i="9"/>
  <c r="V10" i="9"/>
  <c r="U10" i="9"/>
  <c r="T10" i="9"/>
  <c r="S10" i="9"/>
  <c r="R10" i="9"/>
  <c r="Q10" i="9"/>
  <c r="P10" i="9"/>
  <c r="M10" i="9"/>
  <c r="L10" i="9"/>
  <c r="K10" i="9"/>
  <c r="J10" i="9"/>
  <c r="I10" i="9"/>
  <c r="H10" i="9"/>
  <c r="G10" i="9"/>
  <c r="F10" i="9"/>
  <c r="E10" i="9"/>
  <c r="BZ7" i="9"/>
  <c r="BY7" i="9"/>
  <c r="BX7" i="9"/>
  <c r="BW7" i="9"/>
  <c r="BV7" i="9"/>
  <c r="BU7" i="9"/>
  <c r="BT7" i="9"/>
  <c r="BS7" i="9"/>
  <c r="BP7" i="9"/>
  <c r="BO7" i="9"/>
  <c r="BM7" i="9"/>
  <c r="BL7" i="9"/>
  <c r="BK7" i="9"/>
  <c r="BJ7" i="9"/>
  <c r="BI7" i="9"/>
  <c r="BE7" i="9"/>
  <c r="BD7" i="9"/>
  <c r="BC7" i="9"/>
  <c r="BB7" i="9"/>
  <c r="BA7" i="9"/>
  <c r="AZ7" i="9"/>
  <c r="AY7" i="9"/>
  <c r="AW7" i="9"/>
  <c r="AT7" i="9"/>
  <c r="AS7" i="9"/>
  <c r="AQ7" i="9"/>
  <c r="AO7" i="9"/>
  <c r="AN7" i="9"/>
  <c r="AM7" i="9"/>
  <c r="AL7" i="9"/>
  <c r="AI7" i="9"/>
  <c r="AH7" i="9"/>
  <c r="AG7" i="9"/>
  <c r="AF7" i="9"/>
  <c r="AE7" i="9"/>
  <c r="AD7" i="9"/>
  <c r="AC7" i="9"/>
  <c r="AB7" i="9"/>
  <c r="AA7" i="9"/>
  <c r="X7" i="9"/>
  <c r="W7" i="9"/>
  <c r="V7" i="9"/>
  <c r="U7" i="9"/>
  <c r="T7" i="9"/>
  <c r="S7" i="9"/>
  <c r="R7" i="9"/>
  <c r="Q7" i="9"/>
  <c r="P7" i="9"/>
  <c r="M7" i="9"/>
  <c r="L7" i="9"/>
  <c r="K7" i="9"/>
  <c r="J7" i="9"/>
  <c r="I7" i="9"/>
  <c r="H7" i="9"/>
  <c r="G7" i="9"/>
  <c r="F7" i="9"/>
</calcChain>
</file>

<file path=xl/sharedStrings.xml><?xml version="1.0" encoding="utf-8"?>
<sst xmlns="http://schemas.openxmlformats.org/spreadsheetml/2006/main" count="447" uniqueCount="106">
  <si>
    <t>食料品製造業</t>
  </si>
  <si>
    <t>飲料・たばこ・飼料製造業</t>
  </si>
  <si>
    <t>繊維工業</t>
  </si>
  <si>
    <t>木材・木製品製造業（家具を除く）</t>
  </si>
  <si>
    <t>印刷・同関連業</t>
  </si>
  <si>
    <t>化学工業</t>
  </si>
  <si>
    <t>石油製品・石炭製品製造業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</si>
  <si>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</si>
  <si>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</si>
  <si>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</si>
  <si>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</si>
  <si>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</si>
  <si>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</si>
  <si>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</si>
  <si>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</si>
  <si>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</si>
  <si>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</si>
  <si>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</si>
  <si>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</si>
  <si>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</si>
  <si>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第14表　他都市(中核市)との比較表　</t>
    <phoneticPr fontId="1"/>
  </si>
  <si>
    <t xml:space="preserve"> 　　　　　　　　　 　　　　　　都市名
　調査項目</t>
    <phoneticPr fontId="1"/>
  </si>
  <si>
    <t>鹿児島県
鹿児島市</t>
  </si>
  <si>
    <t>北海道
函館市</t>
  </si>
  <si>
    <t>北海道
旭川市</t>
  </si>
  <si>
    <t>青森県
青森市</t>
    <phoneticPr fontId="1"/>
  </si>
  <si>
    <t>青森県
八戸市</t>
    <rPh sb="5" eb="7">
      <t>ハチノヘ</t>
    </rPh>
    <phoneticPr fontId="1"/>
  </si>
  <si>
    <t>岩手県
盛岡市</t>
  </si>
  <si>
    <t>秋田県
秋田市</t>
  </si>
  <si>
    <t>山形県
山形市</t>
    <rPh sb="0" eb="3">
      <t>ヤマガタケン</t>
    </rPh>
    <rPh sb="5" eb="7">
      <t>ヤマガタ</t>
    </rPh>
    <phoneticPr fontId="1"/>
  </si>
  <si>
    <t>福島県
福島市</t>
    <rPh sb="0" eb="2">
      <t>フクシマ</t>
    </rPh>
    <rPh sb="2" eb="3">
      <t>ケン</t>
    </rPh>
    <rPh sb="5" eb="7">
      <t>フクシマ</t>
    </rPh>
    <rPh sb="7" eb="8">
      <t>シ</t>
    </rPh>
    <phoneticPr fontId="1"/>
  </si>
  <si>
    <t>福島県
郡山市</t>
  </si>
  <si>
    <t>福島県
いわき市</t>
  </si>
  <si>
    <t>茨城県
水戸市</t>
    <rPh sb="0" eb="2">
      <t>イバラキ</t>
    </rPh>
    <rPh sb="2" eb="3">
      <t>ケン</t>
    </rPh>
    <rPh sb="5" eb="7">
      <t>ミト</t>
    </rPh>
    <rPh sb="7" eb="8">
      <t>シ</t>
    </rPh>
    <phoneticPr fontId="1"/>
  </si>
  <si>
    <t>栃木県
宇都宮市</t>
  </si>
  <si>
    <t>群馬県
前橋市</t>
  </si>
  <si>
    <t>群馬県
高崎市</t>
  </si>
  <si>
    <t>埼玉県
川越市</t>
  </si>
  <si>
    <t>埼玉県
川口市</t>
    <rPh sb="0" eb="2">
      <t>サイタマ</t>
    </rPh>
    <rPh sb="2" eb="3">
      <t>ケン</t>
    </rPh>
    <rPh sb="5" eb="7">
      <t>カワグチ</t>
    </rPh>
    <rPh sb="7" eb="8">
      <t>シ</t>
    </rPh>
    <phoneticPr fontId="1"/>
  </si>
  <si>
    <t>埼玉県
越谷市</t>
  </si>
  <si>
    <t>千葉県
船橋市</t>
  </si>
  <si>
    <t>千葉県
柏市</t>
  </si>
  <si>
    <t>東京都
八王子市</t>
  </si>
  <si>
    <t>神奈川県
横須賀市</t>
  </si>
  <si>
    <t>富山県
富山市</t>
  </si>
  <si>
    <t>石川県
金沢市</t>
  </si>
  <si>
    <t>福井県
福井市</t>
    <rPh sb="0" eb="2">
      <t>フクイ</t>
    </rPh>
    <rPh sb="2" eb="3">
      <t>ケン</t>
    </rPh>
    <rPh sb="5" eb="7">
      <t>フクイ</t>
    </rPh>
    <rPh sb="7" eb="8">
      <t>シ</t>
    </rPh>
    <phoneticPr fontId="1"/>
  </si>
  <si>
    <t>山梨県
甲府市</t>
    <rPh sb="0" eb="2">
      <t>ヤマナシ</t>
    </rPh>
    <rPh sb="2" eb="3">
      <t>ケン</t>
    </rPh>
    <rPh sb="5" eb="7">
      <t>コウフ</t>
    </rPh>
    <rPh sb="7" eb="8">
      <t>シ</t>
    </rPh>
    <phoneticPr fontId="1"/>
  </si>
  <si>
    <t>長野県
長野市</t>
  </si>
  <si>
    <t>長野県
松本市</t>
    <rPh sb="0" eb="2">
      <t>ナガノ</t>
    </rPh>
    <rPh sb="2" eb="3">
      <t>ケン</t>
    </rPh>
    <rPh sb="3" eb="4">
      <t>ヤマガタ</t>
    </rPh>
    <rPh sb="5" eb="7">
      <t>マツモト</t>
    </rPh>
    <rPh sb="7" eb="8">
      <t>シ</t>
    </rPh>
    <phoneticPr fontId="1"/>
  </si>
  <si>
    <t>岐阜県
岐阜市</t>
  </si>
  <si>
    <t>愛知県
豊橋市</t>
  </si>
  <si>
    <t>愛知県
岡崎市</t>
  </si>
  <si>
    <t>愛知県
一宮市</t>
    <rPh sb="0" eb="2">
      <t>アイチ</t>
    </rPh>
    <rPh sb="2" eb="3">
      <t>ケン</t>
    </rPh>
    <rPh sb="3" eb="4">
      <t>ヤマガタ</t>
    </rPh>
    <rPh sb="5" eb="7">
      <t>イチノミヤ</t>
    </rPh>
    <rPh sb="7" eb="8">
      <t>シ</t>
    </rPh>
    <phoneticPr fontId="1"/>
  </si>
  <si>
    <t>愛知県
豊田市</t>
  </si>
  <si>
    <t>滋賀県
大津市</t>
  </si>
  <si>
    <t>大阪府
豊中市</t>
  </si>
  <si>
    <t>大阪府
吹田市</t>
    <rPh sb="0" eb="2">
      <t>オオサカ</t>
    </rPh>
    <rPh sb="2" eb="3">
      <t>フ</t>
    </rPh>
    <rPh sb="3" eb="4">
      <t>ヤマガタ</t>
    </rPh>
    <rPh sb="5" eb="7">
      <t>スイタ</t>
    </rPh>
    <rPh sb="7" eb="8">
      <t>シ</t>
    </rPh>
    <phoneticPr fontId="1"/>
  </si>
  <si>
    <t>大阪府
高槻市</t>
  </si>
  <si>
    <t>大阪府
枚方市</t>
  </si>
  <si>
    <t>大阪府
八尾市</t>
    <rPh sb="0" eb="2">
      <t>オオサカ</t>
    </rPh>
    <rPh sb="2" eb="3">
      <t>フ</t>
    </rPh>
    <rPh sb="3" eb="4">
      <t>ヤマガタ</t>
    </rPh>
    <rPh sb="5" eb="7">
      <t>ヤオ</t>
    </rPh>
    <rPh sb="7" eb="8">
      <t>シ</t>
    </rPh>
    <phoneticPr fontId="1"/>
  </si>
  <si>
    <t>大阪府
寝屋川市</t>
    <rPh sb="0" eb="2">
      <t>オオサカ</t>
    </rPh>
    <rPh sb="2" eb="3">
      <t>フ</t>
    </rPh>
    <rPh sb="3" eb="4">
      <t>ヤマガタ</t>
    </rPh>
    <rPh sb="5" eb="8">
      <t>ネヤガワ</t>
    </rPh>
    <rPh sb="8" eb="9">
      <t>シ</t>
    </rPh>
    <phoneticPr fontId="1"/>
  </si>
  <si>
    <t>大阪府
東大阪市</t>
  </si>
  <si>
    <t>兵庫県
姫路市</t>
  </si>
  <si>
    <t>兵庫県
尼崎市</t>
  </si>
  <si>
    <t>兵庫県
明石市</t>
    <rPh sb="0" eb="3">
      <t>ヒョウゴケン</t>
    </rPh>
    <rPh sb="3" eb="4">
      <t>ヤマガタ</t>
    </rPh>
    <rPh sb="5" eb="7">
      <t>アカシ</t>
    </rPh>
    <rPh sb="7" eb="8">
      <t>シ</t>
    </rPh>
    <phoneticPr fontId="1"/>
  </si>
  <si>
    <t>兵庫県
西宮市</t>
  </si>
  <si>
    <t>奈良県
奈良市</t>
    <phoneticPr fontId="1"/>
  </si>
  <si>
    <t>和歌山県
和歌山市</t>
  </si>
  <si>
    <t>鳥取県
鳥取市</t>
    <rPh sb="0" eb="2">
      <t>トットリ</t>
    </rPh>
    <rPh sb="2" eb="3">
      <t>ケン</t>
    </rPh>
    <rPh sb="3" eb="4">
      <t>ヤマガタ</t>
    </rPh>
    <rPh sb="5" eb="7">
      <t>トットリ</t>
    </rPh>
    <rPh sb="7" eb="8">
      <t>シ</t>
    </rPh>
    <phoneticPr fontId="1"/>
  </si>
  <si>
    <t>島根県
松江市</t>
    <rPh sb="0" eb="2">
      <t>シマネ</t>
    </rPh>
    <rPh sb="2" eb="3">
      <t>ケン</t>
    </rPh>
    <rPh sb="3" eb="4">
      <t>ヤマガタ</t>
    </rPh>
    <rPh sb="5" eb="7">
      <t>マツエ</t>
    </rPh>
    <rPh sb="7" eb="8">
      <t>シ</t>
    </rPh>
    <phoneticPr fontId="1"/>
  </si>
  <si>
    <t>岡山県
倉敷市</t>
  </si>
  <si>
    <t>広島県
呉市</t>
    <rPh sb="5" eb="6">
      <t>クレ</t>
    </rPh>
    <phoneticPr fontId="1"/>
  </si>
  <si>
    <t>広島県
福山市</t>
  </si>
  <si>
    <t>山口県
下関市</t>
  </si>
  <si>
    <t>香川県
高松市</t>
  </si>
  <si>
    <t>愛媛県
松山市</t>
  </si>
  <si>
    <t>高知県
高知市</t>
  </si>
  <si>
    <t>福岡県
久留米市</t>
  </si>
  <si>
    <t>長崎県
長崎市</t>
  </si>
  <si>
    <t>長崎県
佐世保市</t>
    <rPh sb="5" eb="8">
      <t>サセボ</t>
    </rPh>
    <phoneticPr fontId="1"/>
  </si>
  <si>
    <t>大分県
大分市</t>
  </si>
  <si>
    <t>宮崎県
宮崎市</t>
  </si>
  <si>
    <t>沖縄県
那覇市</t>
  </si>
  <si>
    <t xml:space="preserve"> 人　　　　口　　（人） </t>
  </si>
  <si>
    <t xml:space="preserve"> 世　帯　数　（世帯） </t>
  </si>
  <si>
    <t xml:space="preserve"> 事業所数 </t>
  </si>
  <si>
    <t xml:space="preserve"> 27年 </t>
    <phoneticPr fontId="1"/>
  </si>
  <si>
    <t xml:space="preserve"> 27年 </t>
  </si>
  <si>
    <t xml:space="preserve">　2年 </t>
  </si>
  <si>
    <t xml:space="preserve"> 前回比 </t>
  </si>
  <si>
    <t xml:space="preserve"> 従業者数（人） </t>
  </si>
  <si>
    <t xml:space="preserve"> 製造品出荷額等
　　　　　　　（万円） </t>
  </si>
  <si>
    <t xml:space="preserve"> 粗付加価値額
　　　　　　　（万円） </t>
  </si>
  <si>
    <t xml:space="preserve"> １事業所あたりの製造品出荷額等
　　　　　　　（万円） </t>
  </si>
  <si>
    <t xml:space="preserve"> 従業者1人あたりの製造品出荷額等
　　　　　　　（万円） </t>
  </si>
  <si>
    <t xml:space="preserve">製造品出荷額等の
上位3業種（2年） </t>
  </si>
  <si>
    <t>１位</t>
  </si>
  <si>
    <t>2位</t>
  </si>
  <si>
    <t>パルプ・紙・紙加工品製造業</t>
  </si>
  <si>
    <t>プラスチック製品製造業（別掲を除く）</t>
  </si>
  <si>
    <t>3位</t>
  </si>
  <si>
    <t>注1）人口、世帯数は令和2年10月1日現在（資料： 総務省統計局「国勢調査報告」）</t>
    <rPh sb="10" eb="12">
      <t>レイワ</t>
    </rPh>
    <phoneticPr fontId="1"/>
  </si>
  <si>
    <t>注2）数値は、従業者4人以上の事業所（資料：総務省・経済産業省「令和3年経済センサス-活動調査　製造業（市区町村編）」及び経済産業省「平成28年経済センサス-活動調査　製造業（市区町村編））</t>
    <rPh sb="32" eb="34">
      <t>レイワ</t>
    </rPh>
    <phoneticPr fontId="1"/>
  </si>
  <si>
    <t>注3）都市名の下線は、県庁所在地</t>
  </si>
  <si>
    <t>飲料・たばこ・飼料製造業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</si>
</sst>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桁区切り" xfId="1" builtinId="6"/>
    <cellStyle name="桁区切り 2" xfId="2" xr:uid="{28E1B2F8-0C7D-46D7-8974-F02F835DDF0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B232-3AC0-4678-AC89-3CBAA611CF0E}">
  <dimension ref="C1:BZ24"/>
  <sheetViews>
    <sheetView tabSelected="1" view="pageBreakPreview" zoomScaleNormal="100" zoomScaleSheetLayoutView="100" workbookViewId="0">
      <pane xSplit="3" ySplit="2" topLeftCell="BQ3" activePane="bottomRight" state="frozen"/>
      <selection pane="topRight" activeCell="D1" sqref="D1"/>
      <selection pane="bottomLeft" activeCell="A3" sqref="A3"/>
      <selection pane="bottomRight" activeCell="BW19" sqref="BW19"/>
    </sheetView>
  </sheetViews>
  <sheetFormatPr defaultRowHeight="12.75" x14ac:dyDescent="0.25"/>
  <cols>
    <col min="1" max="1" width="2.1328125" customWidth="1"/>
    <col min="2" max="2" width="3" customWidth="1"/>
    <col min="3" max="3" width="31.86328125" customWidth="1"/>
    <col min="4" max="4" width="13.3984375" customWidth="1"/>
    <col min="5" max="13" width="14.86328125" customWidth="1"/>
    <col min="14" max="14" width="31.86328125" customWidth="1"/>
    <col min="15" max="15" width="13.3984375" customWidth="1"/>
    <col min="16" max="20" width="14.86328125" customWidth="1"/>
    <col min="21" max="21" width="16" customWidth="1"/>
    <col min="22" max="24" width="14.86328125" customWidth="1"/>
    <col min="25" max="25" width="31.86328125" customWidth="1"/>
    <col min="26" max="26" width="13.3984375" customWidth="1"/>
    <col min="27" max="35" width="14.86328125" customWidth="1"/>
    <col min="36" max="36" width="31.86328125" customWidth="1"/>
    <col min="37" max="37" width="13.3984375" customWidth="1"/>
    <col min="38" max="46" width="14.86328125" customWidth="1"/>
    <col min="47" max="47" width="31.86328125" customWidth="1"/>
    <col min="48" max="48" width="13.3984375" customWidth="1"/>
    <col min="49" max="57" width="14.86328125" customWidth="1"/>
    <col min="58" max="58" width="31.86328125" customWidth="1"/>
    <col min="59" max="59" width="13.3984375" customWidth="1"/>
    <col min="60" max="68" width="14.86328125" customWidth="1"/>
    <col min="69" max="69" width="31.86328125" customWidth="1"/>
    <col min="70" max="70" width="13.3984375" customWidth="1"/>
    <col min="71" max="78" width="14.86328125" customWidth="1"/>
  </cols>
  <sheetData>
    <row r="1" spans="3:78" x14ac:dyDescent="0.25">
      <c r="C1" s="7" t="s">
        <v>20</v>
      </c>
      <c r="D1" s="7"/>
      <c r="N1" s="7" t="s">
        <v>20</v>
      </c>
      <c r="O1" s="7"/>
      <c r="Y1" s="7" t="s">
        <v>20</v>
      </c>
      <c r="Z1" s="7"/>
      <c r="AJ1" s="7" t="s">
        <v>20</v>
      </c>
      <c r="AK1" s="7"/>
      <c r="AU1" s="7" t="s">
        <v>20</v>
      </c>
      <c r="AV1" s="7"/>
      <c r="BF1" s="7" t="s">
        <v>20</v>
      </c>
      <c r="BG1" s="7"/>
      <c r="BQ1" s="7" t="s">
        <v>20</v>
      </c>
      <c r="BR1" s="7"/>
    </row>
    <row r="2" spans="3:78" ht="47.25" customHeight="1" x14ac:dyDescent="0.25">
      <c r="C2" s="8" t="s">
        <v>21</v>
      </c>
      <c r="D2" s="1"/>
      <c r="E2" s="9" t="s">
        <v>22</v>
      </c>
      <c r="F2" s="3" t="s">
        <v>23</v>
      </c>
      <c r="G2" s="3" t="s">
        <v>24</v>
      </c>
      <c r="H2" s="9" t="s">
        <v>25</v>
      </c>
      <c r="I2" s="3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8" t="s">
        <v>21</v>
      </c>
      <c r="O2" s="1"/>
      <c r="P2" s="3" t="s">
        <v>31</v>
      </c>
      <c r="Q2" s="3" t="s">
        <v>32</v>
      </c>
      <c r="R2" s="9" t="s">
        <v>33</v>
      </c>
      <c r="S2" s="9" t="s">
        <v>34</v>
      </c>
      <c r="T2" s="9" t="s">
        <v>35</v>
      </c>
      <c r="U2" s="3" t="s">
        <v>36</v>
      </c>
      <c r="V2" s="3" t="s">
        <v>37</v>
      </c>
      <c r="W2" s="3" t="s">
        <v>38</v>
      </c>
      <c r="X2" s="3" t="s">
        <v>39</v>
      </c>
      <c r="Y2" s="8" t="s">
        <v>21</v>
      </c>
      <c r="Z2" s="1"/>
      <c r="AA2" s="3" t="s">
        <v>40</v>
      </c>
      <c r="AB2" s="3" t="s">
        <v>41</v>
      </c>
      <c r="AC2" s="3" t="s">
        <v>42</v>
      </c>
      <c r="AD2" s="3" t="s">
        <v>43</v>
      </c>
      <c r="AE2" s="9" t="s">
        <v>44</v>
      </c>
      <c r="AF2" s="9" t="s">
        <v>45</v>
      </c>
      <c r="AG2" s="9" t="s">
        <v>46</v>
      </c>
      <c r="AH2" s="9" t="s">
        <v>47</v>
      </c>
      <c r="AI2" s="9" t="s">
        <v>48</v>
      </c>
      <c r="AJ2" s="8" t="s">
        <v>21</v>
      </c>
      <c r="AK2" s="1"/>
      <c r="AL2" s="3" t="s">
        <v>49</v>
      </c>
      <c r="AM2" s="9" t="s">
        <v>50</v>
      </c>
      <c r="AN2" s="3" t="s">
        <v>51</v>
      </c>
      <c r="AO2" s="3" t="s">
        <v>52</v>
      </c>
      <c r="AP2" s="3" t="s">
        <v>53</v>
      </c>
      <c r="AQ2" s="3" t="s">
        <v>54</v>
      </c>
      <c r="AR2" s="9" t="s">
        <v>55</v>
      </c>
      <c r="AS2" s="3" t="s">
        <v>56</v>
      </c>
      <c r="AT2" s="3" t="s">
        <v>57</v>
      </c>
      <c r="AU2" s="8" t="s">
        <v>21</v>
      </c>
      <c r="AV2" s="1"/>
      <c r="AW2" s="3" t="s">
        <v>58</v>
      </c>
      <c r="AX2" s="3" t="s">
        <v>59</v>
      </c>
      <c r="AY2" s="3" t="s">
        <v>60</v>
      </c>
      <c r="AZ2" s="3" t="s">
        <v>61</v>
      </c>
      <c r="BA2" s="3" t="s">
        <v>62</v>
      </c>
      <c r="BB2" s="3" t="s">
        <v>63</v>
      </c>
      <c r="BC2" s="3" t="s">
        <v>64</v>
      </c>
      <c r="BD2" s="3" t="s">
        <v>65</v>
      </c>
      <c r="BE2" s="3" t="s">
        <v>66</v>
      </c>
      <c r="BF2" s="8" t="s">
        <v>21</v>
      </c>
      <c r="BG2" s="1"/>
      <c r="BH2" s="9" t="s">
        <v>67</v>
      </c>
      <c r="BI2" s="9" t="s">
        <v>68</v>
      </c>
      <c r="BJ2" s="9" t="s">
        <v>69</v>
      </c>
      <c r="BK2" s="9" t="s">
        <v>70</v>
      </c>
      <c r="BL2" s="3" t="s">
        <v>71</v>
      </c>
      <c r="BM2" s="3" t="s">
        <v>72</v>
      </c>
      <c r="BN2" s="3" t="s">
        <v>73</v>
      </c>
      <c r="BO2" s="3" t="s">
        <v>74</v>
      </c>
      <c r="BP2" s="9" t="s">
        <v>75</v>
      </c>
      <c r="BQ2" s="8" t="s">
        <v>21</v>
      </c>
      <c r="BR2" s="1"/>
      <c r="BS2" s="9" t="s">
        <v>76</v>
      </c>
      <c r="BT2" s="9" t="s">
        <v>77</v>
      </c>
      <c r="BU2" s="3" t="s">
        <v>78</v>
      </c>
      <c r="BV2" s="9" t="s">
        <v>79</v>
      </c>
      <c r="BW2" s="3" t="s">
        <v>80</v>
      </c>
      <c r="BX2" s="9" t="s">
        <v>81</v>
      </c>
      <c r="BY2" s="9" t="s">
        <v>82</v>
      </c>
      <c r="BZ2" s="9" t="s">
        <v>83</v>
      </c>
    </row>
    <row r="3" spans="3:78" ht="20.100000000000001" customHeight="1" x14ac:dyDescent="0.25">
      <c r="C3" s="1" t="s">
        <v>84</v>
      </c>
      <c r="D3" s="1"/>
      <c r="E3" s="2">
        <v>593128</v>
      </c>
      <c r="F3" s="2">
        <v>251084</v>
      </c>
      <c r="G3" s="2">
        <v>329306</v>
      </c>
      <c r="H3" s="2">
        <v>275192</v>
      </c>
      <c r="I3" s="2">
        <v>223415</v>
      </c>
      <c r="J3" s="2">
        <v>289731</v>
      </c>
      <c r="K3" s="2">
        <v>307672</v>
      </c>
      <c r="L3" s="2">
        <v>247590</v>
      </c>
      <c r="M3" s="2">
        <v>282693</v>
      </c>
      <c r="N3" s="1" t="s">
        <v>84</v>
      </c>
      <c r="O3" s="1"/>
      <c r="P3" s="2">
        <v>327692</v>
      </c>
      <c r="Q3" s="2">
        <v>332931</v>
      </c>
      <c r="R3" s="2">
        <v>270685</v>
      </c>
      <c r="S3" s="2">
        <v>518757</v>
      </c>
      <c r="T3" s="2">
        <v>332149</v>
      </c>
      <c r="U3" s="2">
        <v>372973</v>
      </c>
      <c r="V3" s="2">
        <v>354571</v>
      </c>
      <c r="W3" s="2">
        <v>594274</v>
      </c>
      <c r="X3" s="2">
        <v>341621</v>
      </c>
      <c r="Y3" s="1" t="s">
        <v>84</v>
      </c>
      <c r="Z3" s="1"/>
      <c r="AA3" s="2">
        <v>642907</v>
      </c>
      <c r="AB3" s="2">
        <v>426468</v>
      </c>
      <c r="AC3" s="2">
        <v>579355</v>
      </c>
      <c r="AD3" s="2">
        <v>388078</v>
      </c>
      <c r="AE3" s="2">
        <v>413938</v>
      </c>
      <c r="AF3" s="2">
        <v>463254</v>
      </c>
      <c r="AG3" s="2">
        <v>262328</v>
      </c>
      <c r="AH3" s="2">
        <v>189591</v>
      </c>
      <c r="AI3" s="2">
        <v>372760</v>
      </c>
      <c r="AJ3" s="1" t="s">
        <v>84</v>
      </c>
      <c r="AK3" s="1"/>
      <c r="AL3" s="2">
        <v>241145</v>
      </c>
      <c r="AM3" s="2">
        <v>402557</v>
      </c>
      <c r="AN3" s="2">
        <v>371920</v>
      </c>
      <c r="AO3" s="2">
        <v>384654</v>
      </c>
      <c r="AP3" s="2">
        <v>380073</v>
      </c>
      <c r="AQ3" s="2">
        <v>422330</v>
      </c>
      <c r="AR3" s="2">
        <v>345070</v>
      </c>
      <c r="AS3" s="2">
        <v>401558</v>
      </c>
      <c r="AT3" s="2">
        <v>385567</v>
      </c>
      <c r="AU3" s="1" t="s">
        <v>84</v>
      </c>
      <c r="AV3" s="1"/>
      <c r="AW3" s="2">
        <v>352698</v>
      </c>
      <c r="AX3" s="2">
        <v>397289</v>
      </c>
      <c r="AY3" s="2">
        <v>264642</v>
      </c>
      <c r="AZ3" s="2">
        <v>229733</v>
      </c>
      <c r="BA3" s="2">
        <v>493940</v>
      </c>
      <c r="BB3" s="2">
        <v>530495</v>
      </c>
      <c r="BC3" s="2">
        <v>459593</v>
      </c>
      <c r="BD3" s="2">
        <v>303601</v>
      </c>
      <c r="BE3" s="2">
        <v>485587</v>
      </c>
      <c r="BF3" s="1" t="s">
        <v>84</v>
      </c>
      <c r="BG3" s="1"/>
      <c r="BH3" s="2">
        <v>354630</v>
      </c>
      <c r="BI3" s="2">
        <v>356729</v>
      </c>
      <c r="BJ3" s="2">
        <v>188465</v>
      </c>
      <c r="BK3" s="2">
        <v>203616</v>
      </c>
      <c r="BL3" s="2">
        <v>474592</v>
      </c>
      <c r="BM3" s="2">
        <v>214592</v>
      </c>
      <c r="BN3" s="2">
        <v>460930</v>
      </c>
      <c r="BO3" s="2">
        <v>255051</v>
      </c>
      <c r="BP3" s="2">
        <v>417496</v>
      </c>
      <c r="BQ3" s="1" t="s">
        <v>84</v>
      </c>
      <c r="BR3" s="1"/>
      <c r="BS3" s="2">
        <v>511192</v>
      </c>
      <c r="BT3" s="2">
        <v>326545</v>
      </c>
      <c r="BU3" s="2">
        <v>303316</v>
      </c>
      <c r="BV3" s="2">
        <v>409118</v>
      </c>
      <c r="BW3" s="2">
        <v>243223</v>
      </c>
      <c r="BX3" s="2">
        <v>475614</v>
      </c>
      <c r="BY3" s="2">
        <v>401339</v>
      </c>
      <c r="BZ3" s="2">
        <v>317625</v>
      </c>
    </row>
    <row r="4" spans="3:78" ht="20.100000000000001" customHeight="1" x14ac:dyDescent="0.25">
      <c r="C4" s="1" t="s">
        <v>85</v>
      </c>
      <c r="D4" s="1"/>
      <c r="E4" s="2">
        <v>279644</v>
      </c>
      <c r="F4" s="2">
        <v>121793</v>
      </c>
      <c r="G4" s="2">
        <v>156195</v>
      </c>
      <c r="H4" s="2">
        <v>118483</v>
      </c>
      <c r="I4" s="2">
        <v>95671</v>
      </c>
      <c r="J4" s="2">
        <v>131110</v>
      </c>
      <c r="K4" s="2">
        <v>136952</v>
      </c>
      <c r="L4" s="2">
        <v>102318</v>
      </c>
      <c r="M4" s="2">
        <v>121919</v>
      </c>
      <c r="N4" s="1" t="s">
        <v>85</v>
      </c>
      <c r="O4" s="1"/>
      <c r="P4" s="2">
        <v>140441</v>
      </c>
      <c r="Q4" s="2">
        <v>141411</v>
      </c>
      <c r="R4" s="2">
        <v>122598</v>
      </c>
      <c r="S4" s="2">
        <v>230841</v>
      </c>
      <c r="T4" s="2">
        <v>141882</v>
      </c>
      <c r="U4" s="2">
        <v>160981</v>
      </c>
      <c r="V4" s="2">
        <v>153376</v>
      </c>
      <c r="W4" s="2">
        <v>267141</v>
      </c>
      <c r="X4" s="2">
        <v>142774</v>
      </c>
      <c r="Y4" s="1" t="s">
        <v>85</v>
      </c>
      <c r="Z4" s="1"/>
      <c r="AA4" s="2">
        <v>289916</v>
      </c>
      <c r="AB4" s="2">
        <v>188022</v>
      </c>
      <c r="AC4" s="2">
        <v>267020</v>
      </c>
      <c r="AD4" s="2">
        <v>165473</v>
      </c>
      <c r="AE4" s="2">
        <v>171917</v>
      </c>
      <c r="AF4" s="2">
        <v>207520</v>
      </c>
      <c r="AG4" s="2">
        <v>104470</v>
      </c>
      <c r="AH4" s="2">
        <v>87019</v>
      </c>
      <c r="AI4" s="2">
        <v>156975</v>
      </c>
      <c r="AJ4" s="1" t="s">
        <v>85</v>
      </c>
      <c r="AK4" s="1"/>
      <c r="AL4" s="2">
        <v>104934</v>
      </c>
      <c r="AM4" s="2">
        <v>173386</v>
      </c>
      <c r="AN4" s="2">
        <v>151377</v>
      </c>
      <c r="AO4" s="2">
        <v>156619</v>
      </c>
      <c r="AP4" s="2">
        <v>152075</v>
      </c>
      <c r="AQ4" s="2">
        <v>176840</v>
      </c>
      <c r="AR4" s="2">
        <v>146088</v>
      </c>
      <c r="AS4" s="2">
        <v>176967</v>
      </c>
      <c r="AT4" s="2">
        <v>180099</v>
      </c>
      <c r="AU4" s="1" t="s">
        <v>85</v>
      </c>
      <c r="AV4" s="1"/>
      <c r="AW4" s="2">
        <v>152869</v>
      </c>
      <c r="AX4" s="2">
        <v>172253</v>
      </c>
      <c r="AY4" s="2">
        <v>114265</v>
      </c>
      <c r="AZ4" s="2">
        <v>101538</v>
      </c>
      <c r="BA4" s="2">
        <v>232303</v>
      </c>
      <c r="BB4" s="2">
        <v>224106</v>
      </c>
      <c r="BC4" s="2">
        <v>221404</v>
      </c>
      <c r="BD4" s="2">
        <v>133647</v>
      </c>
      <c r="BE4" s="2">
        <v>215651</v>
      </c>
      <c r="BF4" s="1" t="s">
        <v>85</v>
      </c>
      <c r="BG4" s="1"/>
      <c r="BH4" s="2">
        <v>155305</v>
      </c>
      <c r="BI4" s="2">
        <v>157666</v>
      </c>
      <c r="BJ4" s="2">
        <v>77029</v>
      </c>
      <c r="BK4" s="2">
        <v>85593</v>
      </c>
      <c r="BL4" s="2">
        <v>199082</v>
      </c>
      <c r="BM4" s="2">
        <v>94483</v>
      </c>
      <c r="BN4" s="2">
        <v>193371</v>
      </c>
      <c r="BO4" s="2">
        <v>115817</v>
      </c>
      <c r="BP4" s="2">
        <v>187511</v>
      </c>
      <c r="BQ4" s="1" t="s">
        <v>85</v>
      </c>
      <c r="BR4" s="1"/>
      <c r="BS4" s="2">
        <v>241234</v>
      </c>
      <c r="BT4" s="2">
        <v>154171</v>
      </c>
      <c r="BU4" s="2">
        <v>128716</v>
      </c>
      <c r="BV4" s="2">
        <v>187423</v>
      </c>
      <c r="BW4" s="2">
        <v>104053</v>
      </c>
      <c r="BX4" s="2">
        <v>209539</v>
      </c>
      <c r="BY4" s="2">
        <v>184237</v>
      </c>
      <c r="BZ4" s="2">
        <v>144355</v>
      </c>
    </row>
    <row r="5" spans="3:78" ht="20.100000000000001" customHeight="1" x14ac:dyDescent="0.25">
      <c r="C5" s="12" t="s">
        <v>86</v>
      </c>
      <c r="D5" s="1" t="s">
        <v>87</v>
      </c>
      <c r="E5" s="1">
        <v>532</v>
      </c>
      <c r="F5" s="1">
        <v>313</v>
      </c>
      <c r="G5" s="1">
        <v>389</v>
      </c>
      <c r="H5" s="1">
        <v>213</v>
      </c>
      <c r="I5" s="1">
        <v>353</v>
      </c>
      <c r="J5" s="1">
        <v>204</v>
      </c>
      <c r="K5" s="1">
        <v>266</v>
      </c>
      <c r="L5" s="1">
        <v>405</v>
      </c>
      <c r="M5" s="1">
        <v>384</v>
      </c>
      <c r="N5" s="12" t="s">
        <v>86</v>
      </c>
      <c r="O5" s="1" t="s">
        <v>88</v>
      </c>
      <c r="P5" s="1">
        <v>457</v>
      </c>
      <c r="Q5" s="1">
        <v>653</v>
      </c>
      <c r="R5" s="1">
        <v>231</v>
      </c>
      <c r="S5" s="1">
        <v>581</v>
      </c>
      <c r="T5" s="1">
        <v>519</v>
      </c>
      <c r="U5" s="1">
        <v>744</v>
      </c>
      <c r="V5" s="1">
        <v>519</v>
      </c>
      <c r="W5" s="6">
        <v>1513</v>
      </c>
      <c r="X5" s="1">
        <v>467</v>
      </c>
      <c r="Y5" s="12" t="s">
        <v>86</v>
      </c>
      <c r="Z5" s="1" t="s">
        <v>88</v>
      </c>
      <c r="AA5" s="1">
        <v>309</v>
      </c>
      <c r="AB5" s="1">
        <v>287</v>
      </c>
      <c r="AC5" s="1">
        <v>583</v>
      </c>
      <c r="AD5" s="1">
        <v>242</v>
      </c>
      <c r="AE5" s="1">
        <v>869</v>
      </c>
      <c r="AF5" s="1">
        <v>871</v>
      </c>
      <c r="AG5" s="1">
        <v>736</v>
      </c>
      <c r="AH5" s="1">
        <v>333</v>
      </c>
      <c r="AI5" s="1">
        <v>558</v>
      </c>
      <c r="AJ5" s="12" t="s">
        <v>86</v>
      </c>
      <c r="AK5" s="1" t="s">
        <v>88</v>
      </c>
      <c r="AL5" s="1">
        <v>375</v>
      </c>
      <c r="AM5" s="1">
        <v>644</v>
      </c>
      <c r="AN5" s="1">
        <v>817</v>
      </c>
      <c r="AO5" s="1">
        <v>738</v>
      </c>
      <c r="AP5" s="1">
        <v>903</v>
      </c>
      <c r="AQ5" s="1">
        <v>897</v>
      </c>
      <c r="AR5" s="1">
        <v>252</v>
      </c>
      <c r="AS5" s="1">
        <v>587</v>
      </c>
      <c r="AT5" s="1">
        <v>172</v>
      </c>
      <c r="AU5" s="12" t="s">
        <v>86</v>
      </c>
      <c r="AV5" s="1" t="s">
        <v>88</v>
      </c>
      <c r="AW5" s="1">
        <v>209</v>
      </c>
      <c r="AX5" s="1">
        <v>304</v>
      </c>
      <c r="AY5" s="6">
        <v>1456</v>
      </c>
      <c r="AZ5" s="1">
        <v>255</v>
      </c>
      <c r="BA5" s="2">
        <v>2671</v>
      </c>
      <c r="BB5" s="2">
        <v>1075</v>
      </c>
      <c r="BC5" s="1">
        <v>809</v>
      </c>
      <c r="BD5" s="1">
        <v>327</v>
      </c>
      <c r="BE5" s="1">
        <v>189</v>
      </c>
      <c r="BF5" s="12" t="s">
        <v>86</v>
      </c>
      <c r="BG5" s="1" t="s">
        <v>88</v>
      </c>
      <c r="BH5" s="1">
        <v>241</v>
      </c>
      <c r="BI5" s="1">
        <v>694</v>
      </c>
      <c r="BJ5" s="1">
        <v>291</v>
      </c>
      <c r="BK5" s="1">
        <v>252</v>
      </c>
      <c r="BL5" s="1">
        <v>857</v>
      </c>
      <c r="BM5" s="2">
        <v>511</v>
      </c>
      <c r="BN5" s="2">
        <v>1371</v>
      </c>
      <c r="BO5" s="1">
        <v>412</v>
      </c>
      <c r="BP5" s="1">
        <v>626</v>
      </c>
      <c r="BQ5" s="12" t="s">
        <v>86</v>
      </c>
      <c r="BR5" s="1" t="s">
        <v>88</v>
      </c>
      <c r="BS5" s="1">
        <v>390</v>
      </c>
      <c r="BT5" s="1">
        <v>373</v>
      </c>
      <c r="BU5" s="1">
        <v>440</v>
      </c>
      <c r="BV5" s="1">
        <v>387</v>
      </c>
      <c r="BW5" s="1">
        <v>303</v>
      </c>
      <c r="BX5" s="1">
        <v>410</v>
      </c>
      <c r="BY5" s="1">
        <v>345</v>
      </c>
      <c r="BZ5" s="1">
        <v>119</v>
      </c>
    </row>
    <row r="6" spans="3:78" ht="20.100000000000001" customHeight="1" x14ac:dyDescent="0.25">
      <c r="C6" s="12"/>
      <c r="D6" s="1" t="s">
        <v>89</v>
      </c>
      <c r="E6" s="1">
        <v>466</v>
      </c>
      <c r="F6" s="1">
        <v>242</v>
      </c>
      <c r="G6" s="1">
        <v>326</v>
      </c>
      <c r="H6" s="1">
        <v>166</v>
      </c>
      <c r="I6" s="1">
        <v>322</v>
      </c>
      <c r="J6" s="1">
        <v>146</v>
      </c>
      <c r="K6" s="1">
        <v>252</v>
      </c>
      <c r="L6" s="1">
        <v>305</v>
      </c>
      <c r="M6" s="1">
        <v>305</v>
      </c>
      <c r="N6" s="12"/>
      <c r="O6" s="1" t="s">
        <v>89</v>
      </c>
      <c r="P6" s="1">
        <v>393</v>
      </c>
      <c r="Q6" s="2">
        <v>552</v>
      </c>
      <c r="R6" s="1">
        <v>185</v>
      </c>
      <c r="S6" s="1">
        <v>511</v>
      </c>
      <c r="T6" s="1">
        <v>440</v>
      </c>
      <c r="U6" s="1">
        <v>603</v>
      </c>
      <c r="V6" s="1">
        <v>459</v>
      </c>
      <c r="W6" s="6">
        <v>1139</v>
      </c>
      <c r="X6" s="1">
        <v>368</v>
      </c>
      <c r="Y6" s="12"/>
      <c r="Z6" s="1" t="s">
        <v>89</v>
      </c>
      <c r="AA6" s="1">
        <v>260</v>
      </c>
      <c r="AB6" s="1">
        <v>222</v>
      </c>
      <c r="AC6" s="1">
        <v>468</v>
      </c>
      <c r="AD6" s="1">
        <v>203</v>
      </c>
      <c r="AE6" s="1">
        <v>780</v>
      </c>
      <c r="AF6" s="1">
        <v>670</v>
      </c>
      <c r="AG6" s="1">
        <v>596</v>
      </c>
      <c r="AH6" s="1">
        <v>262</v>
      </c>
      <c r="AI6" s="1">
        <v>450</v>
      </c>
      <c r="AJ6" s="12"/>
      <c r="AK6" s="1" t="s">
        <v>89</v>
      </c>
      <c r="AL6" s="1">
        <v>317</v>
      </c>
      <c r="AM6" s="1">
        <v>475</v>
      </c>
      <c r="AN6" s="1">
        <v>715</v>
      </c>
      <c r="AO6" s="1">
        <v>588</v>
      </c>
      <c r="AP6" s="1">
        <v>657</v>
      </c>
      <c r="AQ6" s="1">
        <v>771</v>
      </c>
      <c r="AR6" s="1">
        <v>193</v>
      </c>
      <c r="AS6" s="1">
        <v>438</v>
      </c>
      <c r="AT6" s="1">
        <v>180</v>
      </c>
      <c r="AU6" s="12"/>
      <c r="AV6" s="1" t="s">
        <v>89</v>
      </c>
      <c r="AW6" s="1">
        <v>174</v>
      </c>
      <c r="AX6" s="1">
        <v>284</v>
      </c>
      <c r="AY6" s="6">
        <v>1016</v>
      </c>
      <c r="AZ6" s="1">
        <v>219</v>
      </c>
      <c r="BA6" s="2">
        <v>1966</v>
      </c>
      <c r="BB6" s="2">
        <v>861</v>
      </c>
      <c r="BC6" s="1">
        <v>653</v>
      </c>
      <c r="BD6" s="1">
        <v>269</v>
      </c>
      <c r="BE6" s="1">
        <v>180</v>
      </c>
      <c r="BF6" s="12"/>
      <c r="BG6" s="1" t="s">
        <v>89</v>
      </c>
      <c r="BH6" s="1">
        <v>202</v>
      </c>
      <c r="BI6" s="1">
        <v>521</v>
      </c>
      <c r="BJ6" s="1">
        <v>248</v>
      </c>
      <c r="BK6" s="1">
        <v>222</v>
      </c>
      <c r="BL6" s="1">
        <v>707</v>
      </c>
      <c r="BM6" s="2">
        <v>430</v>
      </c>
      <c r="BN6" s="2">
        <v>1136</v>
      </c>
      <c r="BO6" s="1">
        <v>369</v>
      </c>
      <c r="BP6" s="1">
        <v>550</v>
      </c>
      <c r="BQ6" s="12"/>
      <c r="BR6" s="1" t="s">
        <v>89</v>
      </c>
      <c r="BS6" s="1">
        <v>375</v>
      </c>
      <c r="BT6" s="1">
        <v>298</v>
      </c>
      <c r="BU6" s="1">
        <v>314</v>
      </c>
      <c r="BV6" s="1">
        <v>312</v>
      </c>
      <c r="BW6" s="1">
        <v>249</v>
      </c>
      <c r="BX6" s="1">
        <v>375</v>
      </c>
      <c r="BY6" s="1">
        <v>299</v>
      </c>
      <c r="BZ6" s="1">
        <v>75</v>
      </c>
    </row>
    <row r="7" spans="3:78" ht="20.100000000000001" customHeight="1" x14ac:dyDescent="0.25">
      <c r="C7" s="12"/>
      <c r="D7" s="1" t="s">
        <v>90</v>
      </c>
      <c r="E7" s="10">
        <f>E6/E5</f>
        <v>0.87593984962406013</v>
      </c>
      <c r="F7" s="10">
        <f>F6/F5</f>
        <v>0.77316293929712465</v>
      </c>
      <c r="G7" s="10">
        <f t="shared" ref="G7:BZ7" si="0">G6/G5</f>
        <v>0.83804627249357322</v>
      </c>
      <c r="H7" s="10">
        <f t="shared" si="0"/>
        <v>0.77934272300469487</v>
      </c>
      <c r="I7" s="10">
        <f t="shared" si="0"/>
        <v>0.91218130311614731</v>
      </c>
      <c r="J7" s="10">
        <f t="shared" si="0"/>
        <v>0.71568627450980393</v>
      </c>
      <c r="K7" s="10">
        <f t="shared" si="0"/>
        <v>0.94736842105263153</v>
      </c>
      <c r="L7" s="10">
        <f t="shared" si="0"/>
        <v>0.75308641975308643</v>
      </c>
      <c r="M7" s="10">
        <f t="shared" si="0"/>
        <v>0.79427083333333337</v>
      </c>
      <c r="N7" s="12"/>
      <c r="O7" s="1" t="s">
        <v>90</v>
      </c>
      <c r="P7" s="10">
        <f t="shared" si="0"/>
        <v>0.85995623632385121</v>
      </c>
      <c r="Q7" s="10">
        <f t="shared" si="0"/>
        <v>0.84532924961715161</v>
      </c>
      <c r="R7" s="10">
        <f t="shared" si="0"/>
        <v>0.80086580086580084</v>
      </c>
      <c r="S7" s="10">
        <f t="shared" si="0"/>
        <v>0.87951807228915657</v>
      </c>
      <c r="T7" s="10">
        <f t="shared" si="0"/>
        <v>0.8477842003853564</v>
      </c>
      <c r="U7" s="10">
        <f t="shared" si="0"/>
        <v>0.81048387096774188</v>
      </c>
      <c r="V7" s="10">
        <f t="shared" si="0"/>
        <v>0.88439306358381498</v>
      </c>
      <c r="W7" s="10">
        <f t="shared" si="0"/>
        <v>0.7528089887640449</v>
      </c>
      <c r="X7" s="10">
        <f t="shared" si="0"/>
        <v>0.78800856531049246</v>
      </c>
      <c r="Y7" s="12"/>
      <c r="Z7" s="1" t="s">
        <v>90</v>
      </c>
      <c r="AA7" s="10">
        <f t="shared" si="0"/>
        <v>0.84142394822006472</v>
      </c>
      <c r="AB7" s="10">
        <f t="shared" si="0"/>
        <v>0.77351916376306618</v>
      </c>
      <c r="AC7" s="10">
        <f>AC6/AC5</f>
        <v>0.80274442538593482</v>
      </c>
      <c r="AD7" s="10">
        <f t="shared" si="0"/>
        <v>0.83884297520661155</v>
      </c>
      <c r="AE7" s="10">
        <f>AE6/AE5</f>
        <v>0.89758342922899881</v>
      </c>
      <c r="AF7" s="10">
        <f t="shared" si="0"/>
        <v>0.76923076923076927</v>
      </c>
      <c r="AG7" s="10">
        <f t="shared" si="0"/>
        <v>0.80978260869565222</v>
      </c>
      <c r="AH7" s="10">
        <f t="shared" si="0"/>
        <v>0.78678678678678682</v>
      </c>
      <c r="AI7" s="10">
        <f t="shared" si="0"/>
        <v>0.80645161290322576</v>
      </c>
      <c r="AJ7" s="12"/>
      <c r="AK7" s="1" t="s">
        <v>90</v>
      </c>
      <c r="AL7" s="10">
        <f t="shared" si="0"/>
        <v>0.84533333333333338</v>
      </c>
      <c r="AM7" s="10">
        <f t="shared" si="0"/>
        <v>0.73757763975155277</v>
      </c>
      <c r="AN7" s="10">
        <f>AN6/AN5</f>
        <v>0.87515299877600983</v>
      </c>
      <c r="AO7" s="10">
        <f t="shared" si="0"/>
        <v>0.7967479674796748</v>
      </c>
      <c r="AP7" s="10">
        <f>AP6/AP5</f>
        <v>0.72757475083056478</v>
      </c>
      <c r="AQ7" s="10">
        <f t="shared" si="0"/>
        <v>0.85953177257525082</v>
      </c>
      <c r="AR7" s="10">
        <f>AR6/AR5</f>
        <v>0.76587301587301593</v>
      </c>
      <c r="AS7" s="10">
        <f>AS6/AS5</f>
        <v>0.74616695059625215</v>
      </c>
      <c r="AT7" s="10">
        <f t="shared" ref="AT7" si="1">AT6/AT5</f>
        <v>1.0465116279069768</v>
      </c>
      <c r="AU7" s="12"/>
      <c r="AV7" s="1" t="s">
        <v>90</v>
      </c>
      <c r="AW7" s="10">
        <f>AW6/AW5</f>
        <v>0.83253588516746413</v>
      </c>
      <c r="AX7" s="10">
        <f>AX6/AX5</f>
        <v>0.93421052631578949</v>
      </c>
      <c r="AY7" s="10">
        <f t="shared" ref="AY7:AZ7" si="2">AY6/AY5</f>
        <v>0.69780219780219777</v>
      </c>
      <c r="AZ7" s="10">
        <f t="shared" si="2"/>
        <v>0.85882352941176465</v>
      </c>
      <c r="BA7" s="10">
        <f>BA6/BA5</f>
        <v>0.7360539123923624</v>
      </c>
      <c r="BB7" s="10">
        <f t="shared" si="0"/>
        <v>0.80093023255813955</v>
      </c>
      <c r="BC7" s="10">
        <f t="shared" si="0"/>
        <v>0.80716934487021008</v>
      </c>
      <c r="BD7" s="10">
        <f t="shared" si="0"/>
        <v>0.82262996941896027</v>
      </c>
      <c r="BE7" s="10">
        <f t="shared" si="0"/>
        <v>0.95238095238095233</v>
      </c>
      <c r="BF7" s="12"/>
      <c r="BG7" s="1" t="s">
        <v>90</v>
      </c>
      <c r="BH7" s="10">
        <f>BH6/BH5</f>
        <v>0.83817427385892118</v>
      </c>
      <c r="BI7" s="10">
        <f>BI6/BI5</f>
        <v>0.75072046109510082</v>
      </c>
      <c r="BJ7" s="10">
        <f t="shared" ref="BJ7:BK7" si="3">BJ6/BJ5</f>
        <v>0.85223367697594499</v>
      </c>
      <c r="BK7" s="10">
        <f t="shared" si="3"/>
        <v>0.88095238095238093</v>
      </c>
      <c r="BL7" s="10">
        <f>BL6/BL5</f>
        <v>0.8249708284714119</v>
      </c>
      <c r="BM7" s="10">
        <f>BM6/BM5</f>
        <v>0.84148727984344418</v>
      </c>
      <c r="BN7" s="10">
        <f>BN6/BN5</f>
        <v>0.82859226841721367</v>
      </c>
      <c r="BO7" s="10">
        <f t="shared" si="0"/>
        <v>0.89563106796116509</v>
      </c>
      <c r="BP7" s="10">
        <f t="shared" si="0"/>
        <v>0.87859424920127793</v>
      </c>
      <c r="BQ7" s="12"/>
      <c r="BR7" s="1" t="s">
        <v>90</v>
      </c>
      <c r="BS7" s="10">
        <f>BS6/BS5</f>
        <v>0.96153846153846156</v>
      </c>
      <c r="BT7" s="10">
        <f t="shared" si="0"/>
        <v>0.79892761394101874</v>
      </c>
      <c r="BU7" s="10">
        <f>BU6/BU5</f>
        <v>0.71363636363636362</v>
      </c>
      <c r="BV7" s="10">
        <f>BV6/BV5</f>
        <v>0.80620155038759689</v>
      </c>
      <c r="BW7" s="10">
        <f>BW6/BW5</f>
        <v>0.82178217821782173</v>
      </c>
      <c r="BX7" s="10">
        <f>BX6/BX5</f>
        <v>0.91463414634146345</v>
      </c>
      <c r="BY7" s="10">
        <f t="shared" si="0"/>
        <v>0.8666666666666667</v>
      </c>
      <c r="BZ7" s="10">
        <f t="shared" si="0"/>
        <v>0.63025210084033612</v>
      </c>
    </row>
    <row r="8" spans="3:78" ht="20.100000000000001" customHeight="1" x14ac:dyDescent="0.25">
      <c r="C8" s="12" t="s">
        <v>91</v>
      </c>
      <c r="D8" s="1" t="s">
        <v>87</v>
      </c>
      <c r="E8" s="2">
        <v>12128</v>
      </c>
      <c r="F8" s="2">
        <v>8217</v>
      </c>
      <c r="G8" s="2">
        <v>9185</v>
      </c>
      <c r="H8" s="2">
        <v>5993</v>
      </c>
      <c r="I8" s="2">
        <v>13027</v>
      </c>
      <c r="J8" s="2">
        <v>6409</v>
      </c>
      <c r="K8" s="2">
        <v>10839</v>
      </c>
      <c r="L8" s="2">
        <v>11182</v>
      </c>
      <c r="M8" s="2">
        <v>17169</v>
      </c>
      <c r="N8" s="12" t="s">
        <v>91</v>
      </c>
      <c r="O8" s="1" t="s">
        <v>88</v>
      </c>
      <c r="P8" s="2">
        <v>17640</v>
      </c>
      <c r="Q8" s="2">
        <v>23633</v>
      </c>
      <c r="R8" s="2">
        <v>6170</v>
      </c>
      <c r="S8" s="2">
        <v>30971</v>
      </c>
      <c r="T8" s="2">
        <v>19031</v>
      </c>
      <c r="U8" s="2">
        <v>25279</v>
      </c>
      <c r="V8" s="2">
        <v>22186</v>
      </c>
      <c r="W8" s="2">
        <v>22987</v>
      </c>
      <c r="X8" s="2">
        <v>9512</v>
      </c>
      <c r="Y8" s="12" t="s">
        <v>91</v>
      </c>
      <c r="Z8" s="1" t="s">
        <v>88</v>
      </c>
      <c r="AA8" s="2">
        <v>16406</v>
      </c>
      <c r="AB8" s="2">
        <v>9174</v>
      </c>
      <c r="AC8" s="2">
        <v>14795</v>
      </c>
      <c r="AD8" s="2">
        <v>13513</v>
      </c>
      <c r="AE8" s="2">
        <v>39984</v>
      </c>
      <c r="AF8" s="2">
        <v>19841</v>
      </c>
      <c r="AG8" s="2">
        <v>18102</v>
      </c>
      <c r="AH8" s="2">
        <v>8792</v>
      </c>
      <c r="AI8" s="2">
        <v>19135</v>
      </c>
      <c r="AJ8" s="12" t="s">
        <v>91</v>
      </c>
      <c r="AK8" s="1" t="s">
        <v>88</v>
      </c>
      <c r="AL8" s="2">
        <v>12588</v>
      </c>
      <c r="AM8" s="2">
        <v>11439</v>
      </c>
      <c r="AN8" s="2">
        <v>33187</v>
      </c>
      <c r="AO8" s="2">
        <v>38418</v>
      </c>
      <c r="AP8" s="2">
        <v>19972</v>
      </c>
      <c r="AQ8" s="2">
        <v>118531</v>
      </c>
      <c r="AR8" s="2">
        <v>12601</v>
      </c>
      <c r="AS8" s="2">
        <v>10666</v>
      </c>
      <c r="AT8" s="2">
        <v>4961</v>
      </c>
      <c r="AU8" s="12" t="s">
        <v>91</v>
      </c>
      <c r="AV8" s="1" t="s">
        <v>88</v>
      </c>
      <c r="AW8" s="2">
        <v>10191</v>
      </c>
      <c r="AX8" s="2">
        <v>16782</v>
      </c>
      <c r="AY8" s="2">
        <v>28825</v>
      </c>
      <c r="AZ8" s="2">
        <v>7133</v>
      </c>
      <c r="BA8" s="2">
        <v>46853</v>
      </c>
      <c r="BB8" s="2">
        <v>44640</v>
      </c>
      <c r="BC8" s="2">
        <v>34009</v>
      </c>
      <c r="BD8" s="2">
        <v>22186</v>
      </c>
      <c r="BE8" s="2">
        <v>9215</v>
      </c>
      <c r="BF8" s="12" t="s">
        <v>91</v>
      </c>
      <c r="BG8" s="1" t="s">
        <v>88</v>
      </c>
      <c r="BH8" s="2">
        <v>5420</v>
      </c>
      <c r="BI8" s="2">
        <v>22609</v>
      </c>
      <c r="BJ8" s="2">
        <v>10993</v>
      </c>
      <c r="BK8" s="2">
        <v>6043</v>
      </c>
      <c r="BL8" s="2">
        <v>38269</v>
      </c>
      <c r="BM8" s="2">
        <v>21542</v>
      </c>
      <c r="BN8" s="2">
        <v>38240</v>
      </c>
      <c r="BO8" s="2">
        <v>15003</v>
      </c>
      <c r="BP8" s="2">
        <v>15151</v>
      </c>
      <c r="BQ8" s="12" t="s">
        <v>91</v>
      </c>
      <c r="BR8" s="1" t="s">
        <v>88</v>
      </c>
      <c r="BS8" s="2">
        <v>14215</v>
      </c>
      <c r="BT8" s="2">
        <v>7208</v>
      </c>
      <c r="BU8" s="2">
        <v>12311</v>
      </c>
      <c r="BV8" s="2">
        <v>14328</v>
      </c>
      <c r="BW8" s="2">
        <v>7448</v>
      </c>
      <c r="BX8" s="2">
        <v>20364</v>
      </c>
      <c r="BY8" s="2">
        <v>11817</v>
      </c>
      <c r="BZ8" s="2">
        <v>2132</v>
      </c>
    </row>
    <row r="9" spans="3:78" ht="20.100000000000001" customHeight="1" x14ac:dyDescent="0.25">
      <c r="C9" s="12"/>
      <c r="D9" s="1" t="s">
        <v>89</v>
      </c>
      <c r="E9" s="2">
        <v>11705</v>
      </c>
      <c r="F9" s="2">
        <v>6957</v>
      </c>
      <c r="G9" s="2">
        <v>8919</v>
      </c>
      <c r="H9" s="2">
        <v>5577</v>
      </c>
      <c r="I9" s="2">
        <v>13317</v>
      </c>
      <c r="J9" s="2">
        <v>5191</v>
      </c>
      <c r="K9" s="2">
        <v>9974</v>
      </c>
      <c r="L9" s="2">
        <v>10682</v>
      </c>
      <c r="M9" s="2">
        <v>16553</v>
      </c>
      <c r="N9" s="12"/>
      <c r="O9" s="1" t="s">
        <v>89</v>
      </c>
      <c r="P9" s="2">
        <v>18438</v>
      </c>
      <c r="Q9" s="2">
        <v>24573</v>
      </c>
      <c r="R9" s="2">
        <v>5397</v>
      </c>
      <c r="S9" s="2">
        <v>31737</v>
      </c>
      <c r="T9" s="2">
        <v>19447</v>
      </c>
      <c r="U9" s="2">
        <v>27496</v>
      </c>
      <c r="V9" s="2">
        <v>19953</v>
      </c>
      <c r="W9" s="2">
        <v>20543</v>
      </c>
      <c r="X9" s="2">
        <v>8817</v>
      </c>
      <c r="Y9" s="12"/>
      <c r="Z9" s="1" t="s">
        <v>89</v>
      </c>
      <c r="AA9" s="2">
        <v>15157</v>
      </c>
      <c r="AB9" s="2">
        <v>9014</v>
      </c>
      <c r="AC9" s="2">
        <v>14506</v>
      </c>
      <c r="AD9" s="2">
        <v>14389</v>
      </c>
      <c r="AE9" s="2">
        <v>41824</v>
      </c>
      <c r="AF9" s="2">
        <v>18866</v>
      </c>
      <c r="AG9" s="2">
        <v>16948</v>
      </c>
      <c r="AH9" s="2">
        <v>9040</v>
      </c>
      <c r="AI9" s="2">
        <v>19045</v>
      </c>
      <c r="AJ9" s="12"/>
      <c r="AK9" s="1" t="s">
        <v>89</v>
      </c>
      <c r="AL9" s="2">
        <v>12977</v>
      </c>
      <c r="AM9" s="2">
        <v>10973</v>
      </c>
      <c r="AN9" s="2">
        <v>34996</v>
      </c>
      <c r="AO9" s="2">
        <v>39375</v>
      </c>
      <c r="AP9" s="2">
        <v>20009</v>
      </c>
      <c r="AQ9" s="2">
        <v>114620</v>
      </c>
      <c r="AR9" s="2">
        <v>11660</v>
      </c>
      <c r="AS9" s="2">
        <v>10273</v>
      </c>
      <c r="AT9" s="2">
        <v>5783</v>
      </c>
      <c r="AU9" s="12"/>
      <c r="AV9" s="1" t="s">
        <v>89</v>
      </c>
      <c r="AW9" s="2">
        <v>10410</v>
      </c>
      <c r="AX9" s="2">
        <v>17559</v>
      </c>
      <c r="AY9" s="2">
        <v>24348</v>
      </c>
      <c r="AZ9" s="2">
        <v>7607</v>
      </c>
      <c r="BA9" s="2">
        <v>42111</v>
      </c>
      <c r="BB9" s="2">
        <v>46589</v>
      </c>
      <c r="BC9" s="2">
        <v>31891</v>
      </c>
      <c r="BD9" s="2">
        <v>23182</v>
      </c>
      <c r="BE9" s="2">
        <v>9436</v>
      </c>
      <c r="BF9" s="12"/>
      <c r="BG9" s="1" t="s">
        <v>89</v>
      </c>
      <c r="BH9" s="2">
        <v>5711</v>
      </c>
      <c r="BI9" s="2">
        <v>22691</v>
      </c>
      <c r="BJ9" s="2">
        <v>10776</v>
      </c>
      <c r="BK9" s="2">
        <v>6457</v>
      </c>
      <c r="BL9" s="2">
        <v>37486</v>
      </c>
      <c r="BM9" s="2">
        <v>20125</v>
      </c>
      <c r="BN9" s="2">
        <v>37420</v>
      </c>
      <c r="BO9" s="2">
        <v>16141</v>
      </c>
      <c r="BP9" s="2">
        <v>15326</v>
      </c>
      <c r="BQ9" s="12"/>
      <c r="BR9" s="1" t="s">
        <v>89</v>
      </c>
      <c r="BS9" s="2">
        <v>13790</v>
      </c>
      <c r="BT9" s="2">
        <v>6704</v>
      </c>
      <c r="BU9" s="2">
        <v>11489</v>
      </c>
      <c r="BV9" s="2">
        <v>11281</v>
      </c>
      <c r="BW9" s="2">
        <v>7933</v>
      </c>
      <c r="BX9" s="2">
        <v>22297</v>
      </c>
      <c r="BY9" s="2">
        <v>12008</v>
      </c>
      <c r="BZ9" s="2">
        <v>2012</v>
      </c>
    </row>
    <row r="10" spans="3:78" ht="20.100000000000001" customHeight="1" x14ac:dyDescent="0.25">
      <c r="C10" s="12"/>
      <c r="D10" s="1" t="s">
        <v>90</v>
      </c>
      <c r="E10" s="10">
        <f>E9/E8</f>
        <v>0.96512203166226918</v>
      </c>
      <c r="F10" s="10">
        <f t="shared" ref="F10:BZ10" si="4">F9/F8</f>
        <v>0.84665936473165393</v>
      </c>
      <c r="G10" s="10">
        <f t="shared" si="4"/>
        <v>0.97103973870440941</v>
      </c>
      <c r="H10" s="10">
        <f t="shared" si="4"/>
        <v>0.93058568329718006</v>
      </c>
      <c r="I10" s="10">
        <f t="shared" si="4"/>
        <v>1.0222614569739772</v>
      </c>
      <c r="J10" s="10">
        <f t="shared" si="4"/>
        <v>0.80995475113122173</v>
      </c>
      <c r="K10" s="10">
        <f t="shared" si="4"/>
        <v>0.92019558999907736</v>
      </c>
      <c r="L10" s="10">
        <f t="shared" si="4"/>
        <v>0.95528527991414769</v>
      </c>
      <c r="M10" s="10">
        <f t="shared" si="4"/>
        <v>0.96412138155978799</v>
      </c>
      <c r="N10" s="12"/>
      <c r="O10" s="1" t="s">
        <v>90</v>
      </c>
      <c r="P10" s="10">
        <f t="shared" si="4"/>
        <v>1.0452380952380953</v>
      </c>
      <c r="Q10" s="10">
        <f t="shared" si="4"/>
        <v>1.0397748910421867</v>
      </c>
      <c r="R10" s="10">
        <f t="shared" si="4"/>
        <v>0.87471636952998377</v>
      </c>
      <c r="S10" s="10">
        <f t="shared" si="4"/>
        <v>1.0247328145684673</v>
      </c>
      <c r="T10" s="10">
        <f t="shared" si="4"/>
        <v>1.0218590720403553</v>
      </c>
      <c r="U10" s="10">
        <f t="shared" si="4"/>
        <v>1.0877012540053008</v>
      </c>
      <c r="V10" s="10">
        <f t="shared" si="4"/>
        <v>0.89935094203551791</v>
      </c>
      <c r="W10" s="10">
        <f t="shared" si="4"/>
        <v>0.8936790359768565</v>
      </c>
      <c r="X10" s="10">
        <f t="shared" si="4"/>
        <v>0.92693439865433136</v>
      </c>
      <c r="Y10" s="12"/>
      <c r="Z10" s="1" t="s">
        <v>90</v>
      </c>
      <c r="AA10" s="10">
        <f t="shared" si="4"/>
        <v>0.92386931610386447</v>
      </c>
      <c r="AB10" s="10">
        <f t="shared" si="4"/>
        <v>0.98255940701983868</v>
      </c>
      <c r="AC10" s="10">
        <f>AC9/AC8</f>
        <v>0.98046637377492396</v>
      </c>
      <c r="AD10" s="10">
        <f t="shared" si="4"/>
        <v>1.0648264634056095</v>
      </c>
      <c r="AE10" s="10">
        <f>AE9/AE8</f>
        <v>1.0460184073629453</v>
      </c>
      <c r="AF10" s="10">
        <f t="shared" si="4"/>
        <v>0.95085933168691095</v>
      </c>
      <c r="AG10" s="10">
        <f t="shared" si="4"/>
        <v>0.93625013810628654</v>
      </c>
      <c r="AH10" s="10">
        <f t="shared" si="4"/>
        <v>1.0282074613284804</v>
      </c>
      <c r="AI10" s="10">
        <f t="shared" si="4"/>
        <v>0.99529657695322704</v>
      </c>
      <c r="AJ10" s="12"/>
      <c r="AK10" s="1" t="s">
        <v>90</v>
      </c>
      <c r="AL10" s="10">
        <f t="shared" si="4"/>
        <v>1.0309024467747061</v>
      </c>
      <c r="AM10" s="10">
        <f t="shared" si="4"/>
        <v>0.959262173266894</v>
      </c>
      <c r="AN10" s="10">
        <f>AN9/AN8</f>
        <v>1.0545092958085998</v>
      </c>
      <c r="AO10" s="10">
        <f t="shared" si="4"/>
        <v>1.0249101983445259</v>
      </c>
      <c r="AP10" s="10">
        <f t="shared" si="4"/>
        <v>1.0018525936310836</v>
      </c>
      <c r="AQ10" s="10">
        <f t="shared" si="4"/>
        <v>0.96700441234782464</v>
      </c>
      <c r="AR10" s="10">
        <f t="shared" si="4"/>
        <v>0.92532338703277517</v>
      </c>
      <c r="AS10" s="10">
        <f>AS9/AS8</f>
        <v>0.96315394712169511</v>
      </c>
      <c r="AT10" s="10">
        <f t="shared" ref="AT10" si="5">AT9/AT8</f>
        <v>1.1656924007256602</v>
      </c>
      <c r="AU10" s="12"/>
      <c r="AV10" s="1" t="s">
        <v>90</v>
      </c>
      <c r="AW10" s="10">
        <f>AW9/AW8</f>
        <v>1.0214895496025904</v>
      </c>
      <c r="AX10" s="10">
        <f>AX9/AX8</f>
        <v>1.0462996067214874</v>
      </c>
      <c r="AY10" s="10">
        <f>AY9/AY8</f>
        <v>0.84468343451864702</v>
      </c>
      <c r="AZ10" s="10">
        <f t="shared" ref="AZ10" si="6">AZ9/AZ8</f>
        <v>1.0664517033506238</v>
      </c>
      <c r="BA10" s="10">
        <f>BA9/BA8</f>
        <v>0.89878983202783169</v>
      </c>
      <c r="BB10" s="10">
        <f t="shared" si="4"/>
        <v>1.0436603942652329</v>
      </c>
      <c r="BC10" s="10">
        <f t="shared" si="4"/>
        <v>0.93772236760857419</v>
      </c>
      <c r="BD10" s="10">
        <f t="shared" si="4"/>
        <v>1.0448931758766791</v>
      </c>
      <c r="BE10" s="10">
        <f>BE9/BE8</f>
        <v>1.0239826370048832</v>
      </c>
      <c r="BF10" s="12"/>
      <c r="BG10" s="1" t="s">
        <v>90</v>
      </c>
      <c r="BH10" s="10">
        <f t="shared" si="4"/>
        <v>1.053690036900369</v>
      </c>
      <c r="BI10" s="10">
        <f>BI9/BI8</f>
        <v>1.0036268742536159</v>
      </c>
      <c r="BJ10" s="10">
        <f t="shared" ref="BJ10:BK10" si="7">BJ9/BJ8</f>
        <v>0.98026016555990181</v>
      </c>
      <c r="BK10" s="10">
        <f t="shared" si="7"/>
        <v>1.0685090186993216</v>
      </c>
      <c r="BL10" s="10">
        <f>BL9/BL8</f>
        <v>0.9795395751130157</v>
      </c>
      <c r="BM10" s="10">
        <f>BM9/BM8</f>
        <v>0.93422152075016252</v>
      </c>
      <c r="BN10" s="10">
        <f>BN9/BN8</f>
        <v>0.97855648535564854</v>
      </c>
      <c r="BO10" s="10">
        <f t="shared" si="4"/>
        <v>1.0758514963673931</v>
      </c>
      <c r="BP10" s="10">
        <f>BP9/BP8</f>
        <v>1.0115503927133522</v>
      </c>
      <c r="BQ10" s="12"/>
      <c r="BR10" s="1" t="s">
        <v>90</v>
      </c>
      <c r="BS10" s="10">
        <f>BS9/BS8</f>
        <v>0.9701020049243757</v>
      </c>
      <c r="BT10" s="10">
        <f t="shared" si="4"/>
        <v>0.93007769145394004</v>
      </c>
      <c r="BU10" s="10">
        <f>BU9/BU8</f>
        <v>0.93323044431808955</v>
      </c>
      <c r="BV10" s="10">
        <f>BV9/BV8</f>
        <v>0.78733947515354552</v>
      </c>
      <c r="BW10" s="10">
        <f>BW9/BW8</f>
        <v>1.0651181525241675</v>
      </c>
      <c r="BX10" s="10">
        <f>BX9/BX8</f>
        <v>1.094922412099784</v>
      </c>
      <c r="BY10" s="10">
        <f t="shared" si="4"/>
        <v>1.0161631547770162</v>
      </c>
      <c r="BZ10" s="10">
        <f t="shared" si="4"/>
        <v>0.94371482176360222</v>
      </c>
    </row>
    <row r="11" spans="3:78" ht="20.100000000000001" customHeight="1" x14ac:dyDescent="0.25">
      <c r="C11" s="13" t="s">
        <v>92</v>
      </c>
      <c r="D11" s="1" t="s">
        <v>87</v>
      </c>
      <c r="E11" s="2">
        <v>37572965</v>
      </c>
      <c r="F11" s="2">
        <v>20145873</v>
      </c>
      <c r="G11" s="2">
        <v>21563982</v>
      </c>
      <c r="H11" s="2">
        <v>10943569</v>
      </c>
      <c r="I11" s="2">
        <v>51270056</v>
      </c>
      <c r="J11" s="2">
        <v>15018570</v>
      </c>
      <c r="K11" s="2">
        <v>30751871</v>
      </c>
      <c r="L11" s="2">
        <v>21879113</v>
      </c>
      <c r="M11" s="2">
        <v>63652511</v>
      </c>
      <c r="N11" s="13" t="s">
        <v>92</v>
      </c>
      <c r="O11" s="1" t="s">
        <v>88</v>
      </c>
      <c r="P11" s="2">
        <v>68100931</v>
      </c>
      <c r="Q11" s="2">
        <v>95505215</v>
      </c>
      <c r="R11" s="2">
        <v>13902842</v>
      </c>
      <c r="S11" s="2">
        <v>209733709</v>
      </c>
      <c r="T11" s="2">
        <v>58981153</v>
      </c>
      <c r="U11" s="2">
        <v>76978020</v>
      </c>
      <c r="V11" s="2">
        <v>109753688</v>
      </c>
      <c r="W11" s="2">
        <v>48722578</v>
      </c>
      <c r="X11" s="2">
        <v>23194444</v>
      </c>
      <c r="Y11" s="13" t="s">
        <v>92</v>
      </c>
      <c r="Z11" s="1" t="s">
        <v>88</v>
      </c>
      <c r="AA11" s="2">
        <v>63256112</v>
      </c>
      <c r="AB11" s="2">
        <v>30083254</v>
      </c>
      <c r="AC11" s="2">
        <v>37331358</v>
      </c>
      <c r="AD11" s="2">
        <v>52517975</v>
      </c>
      <c r="AE11" s="2">
        <v>130799830</v>
      </c>
      <c r="AF11" s="2">
        <v>45838073</v>
      </c>
      <c r="AG11" s="2">
        <v>40068882</v>
      </c>
      <c r="AH11" s="2">
        <v>30765882</v>
      </c>
      <c r="AI11" s="2">
        <v>58014417</v>
      </c>
      <c r="AJ11" s="13" t="s">
        <v>92</v>
      </c>
      <c r="AK11" s="1" t="s">
        <v>88</v>
      </c>
      <c r="AL11" s="2">
        <v>48935999</v>
      </c>
      <c r="AM11" s="2">
        <v>24910778</v>
      </c>
      <c r="AN11" s="2">
        <v>130147586</v>
      </c>
      <c r="AO11" s="2">
        <v>205744008</v>
      </c>
      <c r="AP11" s="2">
        <v>52179507</v>
      </c>
      <c r="AQ11" s="2">
        <v>1416663202</v>
      </c>
      <c r="AR11" s="2">
        <v>35948660</v>
      </c>
      <c r="AS11" s="2">
        <v>29682392</v>
      </c>
      <c r="AT11" s="2">
        <v>29252957</v>
      </c>
      <c r="AU11" s="13" t="s">
        <v>92</v>
      </c>
      <c r="AV11" s="1" t="s">
        <v>88</v>
      </c>
      <c r="AW11" s="2">
        <v>37461801</v>
      </c>
      <c r="AX11" s="2">
        <v>75338151</v>
      </c>
      <c r="AY11" s="2">
        <v>99429432</v>
      </c>
      <c r="AZ11" s="2">
        <v>17650975</v>
      </c>
      <c r="BA11" s="2">
        <v>106057245</v>
      </c>
      <c r="BB11" s="2">
        <v>234955804</v>
      </c>
      <c r="BC11" s="2">
        <v>137755025</v>
      </c>
      <c r="BD11" s="2">
        <v>111168503</v>
      </c>
      <c r="BE11" s="2">
        <v>30744070</v>
      </c>
      <c r="BF11" s="13" t="s">
        <v>92</v>
      </c>
      <c r="BG11" s="1" t="s">
        <v>88</v>
      </c>
      <c r="BH11" s="2">
        <v>18502142</v>
      </c>
      <c r="BI11" s="2">
        <v>141788173</v>
      </c>
      <c r="BJ11" s="2">
        <v>24650422</v>
      </c>
      <c r="BK11" s="2">
        <v>11597286</v>
      </c>
      <c r="BL11" s="2">
        <v>401861264</v>
      </c>
      <c r="BM11" s="2">
        <v>108349745</v>
      </c>
      <c r="BN11" s="2">
        <v>214481377</v>
      </c>
      <c r="BO11" s="2">
        <v>63091858</v>
      </c>
      <c r="BP11" s="2">
        <v>36370602</v>
      </c>
      <c r="BQ11" s="13" t="s">
        <v>92</v>
      </c>
      <c r="BR11" s="1" t="s">
        <v>88</v>
      </c>
      <c r="BS11" s="2">
        <v>32966295</v>
      </c>
      <c r="BT11" s="2">
        <v>16669196</v>
      </c>
      <c r="BU11" s="2">
        <v>30863858</v>
      </c>
      <c r="BV11" s="2">
        <v>47427504</v>
      </c>
      <c r="BW11" s="2">
        <v>16325079</v>
      </c>
      <c r="BX11" s="2">
        <v>281012707</v>
      </c>
      <c r="BY11" s="2">
        <v>22526627</v>
      </c>
      <c r="BZ11" s="2">
        <v>3492980</v>
      </c>
    </row>
    <row r="12" spans="3:78" ht="20.100000000000001" customHeight="1" x14ac:dyDescent="0.25">
      <c r="C12" s="13"/>
      <c r="D12" s="1" t="s">
        <v>89</v>
      </c>
      <c r="E12" s="2">
        <v>33874304</v>
      </c>
      <c r="F12" s="2">
        <v>18062457</v>
      </c>
      <c r="G12" s="2">
        <v>21606825</v>
      </c>
      <c r="H12" s="2">
        <v>11758639</v>
      </c>
      <c r="I12" s="2">
        <v>52320791</v>
      </c>
      <c r="J12" s="2">
        <v>11040705</v>
      </c>
      <c r="K12" s="2">
        <v>26366615</v>
      </c>
      <c r="L12" s="2">
        <v>29428311</v>
      </c>
      <c r="M12" s="2">
        <v>44546564</v>
      </c>
      <c r="N12" s="13"/>
      <c r="O12" s="1" t="s">
        <v>89</v>
      </c>
      <c r="P12" s="2">
        <v>64668659</v>
      </c>
      <c r="Q12" s="2">
        <v>88534033</v>
      </c>
      <c r="R12" s="2">
        <v>12647140</v>
      </c>
      <c r="S12" s="2">
        <v>183994474</v>
      </c>
      <c r="T12" s="2">
        <v>48489354</v>
      </c>
      <c r="U12" s="2">
        <v>87229331</v>
      </c>
      <c r="V12" s="2">
        <v>83028970</v>
      </c>
      <c r="W12" s="2">
        <v>46573988</v>
      </c>
      <c r="X12" s="2">
        <v>22503686</v>
      </c>
      <c r="Y12" s="13"/>
      <c r="Z12" s="1" t="s">
        <v>89</v>
      </c>
      <c r="AA12" s="2">
        <v>69626789</v>
      </c>
      <c r="AB12" s="2">
        <v>25064336</v>
      </c>
      <c r="AC12" s="2">
        <v>39854123</v>
      </c>
      <c r="AD12" s="2">
        <v>51023258</v>
      </c>
      <c r="AE12" s="2">
        <v>135090124</v>
      </c>
      <c r="AF12" s="2">
        <v>49397669</v>
      </c>
      <c r="AG12" s="2">
        <v>40507035</v>
      </c>
      <c r="AH12" s="2">
        <v>25921181</v>
      </c>
      <c r="AI12" s="2">
        <v>57751781</v>
      </c>
      <c r="AJ12" s="13"/>
      <c r="AK12" s="1" t="s">
        <v>89</v>
      </c>
      <c r="AL12" s="2">
        <v>51928496</v>
      </c>
      <c r="AM12" s="2">
        <v>24463576</v>
      </c>
      <c r="AN12" s="2">
        <v>136374277</v>
      </c>
      <c r="AO12" s="2">
        <v>182970831</v>
      </c>
      <c r="AP12" s="2">
        <v>49018907</v>
      </c>
      <c r="AQ12" s="2">
        <v>1469784925</v>
      </c>
      <c r="AR12" s="2">
        <v>39726549</v>
      </c>
      <c r="AS12" s="2">
        <v>30342514</v>
      </c>
      <c r="AT12" s="2">
        <v>30284096</v>
      </c>
      <c r="AU12" s="13"/>
      <c r="AV12" s="1" t="s">
        <v>89</v>
      </c>
      <c r="AW12" s="2">
        <v>38158470</v>
      </c>
      <c r="AX12" s="2">
        <v>74882007</v>
      </c>
      <c r="AY12" s="2">
        <v>82223432</v>
      </c>
      <c r="AZ12" s="2">
        <v>16694564</v>
      </c>
      <c r="BA12" s="2">
        <v>107618050</v>
      </c>
      <c r="BB12" s="2">
        <v>199109038</v>
      </c>
      <c r="BC12" s="2">
        <v>130703049</v>
      </c>
      <c r="BD12" s="2">
        <v>122732268</v>
      </c>
      <c r="BE12" s="2">
        <v>26414236</v>
      </c>
      <c r="BF12" s="13"/>
      <c r="BG12" s="1" t="s">
        <v>89</v>
      </c>
      <c r="BH12" s="2">
        <v>24070370</v>
      </c>
      <c r="BI12" s="2">
        <v>126603693</v>
      </c>
      <c r="BJ12" s="2">
        <v>26487411</v>
      </c>
      <c r="BK12" s="2">
        <v>12636714</v>
      </c>
      <c r="BL12" s="2">
        <v>347361290</v>
      </c>
      <c r="BM12" s="2">
        <v>96936949</v>
      </c>
      <c r="BN12" s="2">
        <v>149619276</v>
      </c>
      <c r="BO12" s="2">
        <v>60225981</v>
      </c>
      <c r="BP12" s="2">
        <v>39268057</v>
      </c>
      <c r="BQ12" s="13"/>
      <c r="BR12" s="1" t="s">
        <v>89</v>
      </c>
      <c r="BS12" s="2">
        <v>40800562</v>
      </c>
      <c r="BT12" s="2">
        <v>16409964</v>
      </c>
      <c r="BU12" s="2">
        <v>29735781</v>
      </c>
      <c r="BV12" s="2">
        <v>44505432</v>
      </c>
      <c r="BW12" s="2">
        <v>18262724</v>
      </c>
      <c r="BX12" s="2">
        <v>234054336</v>
      </c>
      <c r="BY12" s="2">
        <v>26890865</v>
      </c>
      <c r="BZ12" s="2">
        <v>3153733</v>
      </c>
    </row>
    <row r="13" spans="3:78" ht="20.100000000000001" customHeight="1" x14ac:dyDescent="0.25">
      <c r="C13" s="13"/>
      <c r="D13" s="1" t="s">
        <v>90</v>
      </c>
      <c r="E13" s="10">
        <f>E12/E11</f>
        <v>0.90156057686690416</v>
      </c>
      <c r="F13" s="10">
        <f t="shared" ref="F13:BZ13" si="8">F12/F11</f>
        <v>0.89658348387285081</v>
      </c>
      <c r="G13" s="10">
        <f t="shared" si="8"/>
        <v>1.0019867851865207</v>
      </c>
      <c r="H13" s="10">
        <f t="shared" si="8"/>
        <v>1.0744793586077814</v>
      </c>
      <c r="I13" s="10">
        <f t="shared" si="8"/>
        <v>1.0204941262400806</v>
      </c>
      <c r="J13" s="10">
        <f t="shared" si="8"/>
        <v>0.73513690051715974</v>
      </c>
      <c r="K13" s="10">
        <f t="shared" si="8"/>
        <v>0.85739872543039741</v>
      </c>
      <c r="L13" s="10">
        <f t="shared" si="8"/>
        <v>1.3450413186311529</v>
      </c>
      <c r="M13" s="10">
        <f t="shared" si="8"/>
        <v>0.69983985392186654</v>
      </c>
      <c r="N13" s="13"/>
      <c r="O13" s="1" t="s">
        <v>90</v>
      </c>
      <c r="P13" s="10">
        <f t="shared" si="8"/>
        <v>0.9496002191218208</v>
      </c>
      <c r="Q13" s="10">
        <f t="shared" si="8"/>
        <v>0.92700731577851536</v>
      </c>
      <c r="R13" s="10">
        <f t="shared" si="8"/>
        <v>0.90968019344534012</v>
      </c>
      <c r="S13" s="10">
        <f t="shared" si="8"/>
        <v>0.87727659457927198</v>
      </c>
      <c r="T13" s="10">
        <f t="shared" si="8"/>
        <v>0.82211607494346539</v>
      </c>
      <c r="U13" s="10">
        <f t="shared" si="8"/>
        <v>1.1331719236218338</v>
      </c>
      <c r="V13" s="10">
        <f t="shared" si="8"/>
        <v>0.75650277920501408</v>
      </c>
      <c r="W13" s="10">
        <f t="shared" si="8"/>
        <v>0.9559015534851214</v>
      </c>
      <c r="X13" s="10">
        <f t="shared" si="8"/>
        <v>0.97021881619580963</v>
      </c>
      <c r="Y13" s="13"/>
      <c r="Z13" s="1" t="s">
        <v>90</v>
      </c>
      <c r="AA13" s="10">
        <f t="shared" si="8"/>
        <v>1.1007124339225907</v>
      </c>
      <c r="AB13" s="10">
        <f t="shared" si="8"/>
        <v>0.83316572070295325</v>
      </c>
      <c r="AC13" s="10">
        <f>AC12/AC11</f>
        <v>1.0675776380811006</v>
      </c>
      <c r="AD13" s="10">
        <f t="shared" si="8"/>
        <v>0.97153894452327993</v>
      </c>
      <c r="AE13" s="10">
        <f>AE12/AE11</f>
        <v>1.0328004554745982</v>
      </c>
      <c r="AF13" s="10">
        <f t="shared" si="8"/>
        <v>1.0776558822618918</v>
      </c>
      <c r="AG13" s="10">
        <f t="shared" si="8"/>
        <v>1.0109349943929058</v>
      </c>
      <c r="AH13" s="10">
        <f t="shared" si="8"/>
        <v>0.8425300792611764</v>
      </c>
      <c r="AI13" s="10">
        <f t="shared" si="8"/>
        <v>0.9954729183954395</v>
      </c>
      <c r="AJ13" s="13"/>
      <c r="AK13" s="1" t="s">
        <v>90</v>
      </c>
      <c r="AL13" s="10">
        <f t="shared" si="8"/>
        <v>1.06115123960175</v>
      </c>
      <c r="AM13" s="10">
        <f t="shared" si="8"/>
        <v>0.98204785093424218</v>
      </c>
      <c r="AN13" s="10">
        <f>AN12/AN11</f>
        <v>1.0478433076737974</v>
      </c>
      <c r="AO13" s="10">
        <f t="shared" si="8"/>
        <v>0.88931304866968475</v>
      </c>
      <c r="AP13" s="10">
        <f t="shared" si="8"/>
        <v>0.93942832767661066</v>
      </c>
      <c r="AQ13" s="10">
        <f t="shared" si="8"/>
        <v>1.0374977785298611</v>
      </c>
      <c r="AR13" s="10">
        <f t="shared" si="8"/>
        <v>1.1050912328860103</v>
      </c>
      <c r="AS13" s="10">
        <f>AS12/AS11</f>
        <v>1.0222395149285812</v>
      </c>
      <c r="AT13" s="10">
        <f t="shared" ref="AT13" si="9">AT12/AT11</f>
        <v>1.0352490519163584</v>
      </c>
      <c r="AU13" s="13"/>
      <c r="AV13" s="1" t="s">
        <v>90</v>
      </c>
      <c r="AW13" s="10">
        <f>AW12/AW11</f>
        <v>1.0185967834274705</v>
      </c>
      <c r="AX13" s="10">
        <f>AX12/AX11</f>
        <v>0.99394537835153396</v>
      </c>
      <c r="AY13" s="10">
        <f t="shared" ref="AY13:AZ13" si="10">AY12/AY11</f>
        <v>0.82695264717996175</v>
      </c>
      <c r="AZ13" s="10">
        <f t="shared" si="10"/>
        <v>0.94581540113223206</v>
      </c>
      <c r="BA13" s="10">
        <f>BA12/BA11</f>
        <v>1.0147166277985065</v>
      </c>
      <c r="BB13" s="10">
        <f t="shared" si="8"/>
        <v>0.84743187701802847</v>
      </c>
      <c r="BC13" s="10">
        <f t="shared" si="8"/>
        <v>0.94880784929624162</v>
      </c>
      <c r="BD13" s="10">
        <f t="shared" si="8"/>
        <v>1.104020155780995</v>
      </c>
      <c r="BE13" s="10">
        <f t="shared" si="8"/>
        <v>0.85916523088842822</v>
      </c>
      <c r="BF13" s="13"/>
      <c r="BG13" s="1" t="s">
        <v>90</v>
      </c>
      <c r="BH13" s="10">
        <f t="shared" si="8"/>
        <v>1.30095045211522</v>
      </c>
      <c r="BI13" s="10">
        <f>BI12/BI11</f>
        <v>0.89290728783140472</v>
      </c>
      <c r="BJ13" s="10">
        <f t="shared" ref="BJ13:BK13" si="11">BJ12/BJ11</f>
        <v>1.0745216045388595</v>
      </c>
      <c r="BK13" s="10">
        <f t="shared" si="11"/>
        <v>1.0896268316569928</v>
      </c>
      <c r="BL13" s="10">
        <f>BL12/BL11</f>
        <v>0.86438112134141898</v>
      </c>
      <c r="BM13" s="10">
        <f>BM12/BM11</f>
        <v>0.89466707097464793</v>
      </c>
      <c r="BN13" s="10">
        <f>BN12/BN11</f>
        <v>0.69758632704041246</v>
      </c>
      <c r="BO13" s="10">
        <f t="shared" si="8"/>
        <v>0.95457611979029056</v>
      </c>
      <c r="BP13" s="10">
        <f t="shared" si="8"/>
        <v>1.0796647523183696</v>
      </c>
      <c r="BQ13" s="13"/>
      <c r="BR13" s="1" t="s">
        <v>90</v>
      </c>
      <c r="BS13" s="10">
        <f>BS12/BS11</f>
        <v>1.2376447520111071</v>
      </c>
      <c r="BT13" s="10">
        <f t="shared" si="8"/>
        <v>0.98444844010472976</v>
      </c>
      <c r="BU13" s="10">
        <f>BU12/BU11</f>
        <v>0.96344990311969425</v>
      </c>
      <c r="BV13" s="10">
        <f>BV12/BV11</f>
        <v>0.93838866156650369</v>
      </c>
      <c r="BW13" s="10">
        <f>BW12/BW11</f>
        <v>1.1186913092426689</v>
      </c>
      <c r="BX13" s="10">
        <f>BX12/BX11</f>
        <v>0.83289591598432589</v>
      </c>
      <c r="BY13" s="10">
        <f t="shared" si="8"/>
        <v>1.1937368608269672</v>
      </c>
      <c r="BZ13" s="10">
        <f t="shared" si="8"/>
        <v>0.90287748569988946</v>
      </c>
    </row>
    <row r="14" spans="3:78" ht="20.100000000000001" customHeight="1" x14ac:dyDescent="0.25">
      <c r="C14" s="13" t="s">
        <v>93</v>
      </c>
      <c r="D14" s="1" t="s">
        <v>87</v>
      </c>
      <c r="E14" s="2">
        <v>10394084</v>
      </c>
      <c r="F14" s="2">
        <v>6381987</v>
      </c>
      <c r="G14" s="2">
        <v>7484358</v>
      </c>
      <c r="H14" s="2">
        <v>4027587</v>
      </c>
      <c r="I14" s="2">
        <v>14360845</v>
      </c>
      <c r="J14" s="2">
        <v>5583073</v>
      </c>
      <c r="K14" s="2">
        <v>12476460</v>
      </c>
      <c r="L14" s="2">
        <v>8878888</v>
      </c>
      <c r="M14" s="2">
        <v>21769191</v>
      </c>
      <c r="N14" s="13" t="s">
        <v>93</v>
      </c>
      <c r="O14" s="1" t="s">
        <v>88</v>
      </c>
      <c r="P14" s="2">
        <v>21285549</v>
      </c>
      <c r="Q14" s="2">
        <v>34839498</v>
      </c>
      <c r="R14" s="2">
        <v>5021176</v>
      </c>
      <c r="S14" s="2">
        <v>66821771</v>
      </c>
      <c r="T14" s="2">
        <v>20068330</v>
      </c>
      <c r="U14" s="2">
        <v>37060809</v>
      </c>
      <c r="V14" s="2">
        <v>42722802</v>
      </c>
      <c r="W14" s="2">
        <v>22256394</v>
      </c>
      <c r="X14" s="2">
        <v>8948357</v>
      </c>
      <c r="Y14" s="13" t="s">
        <v>93</v>
      </c>
      <c r="Z14" s="1" t="s">
        <v>88</v>
      </c>
      <c r="AA14" s="2">
        <v>22817081</v>
      </c>
      <c r="AB14" s="2">
        <v>10453478</v>
      </c>
      <c r="AC14" s="2">
        <v>18450258</v>
      </c>
      <c r="AD14" s="2">
        <v>17558117</v>
      </c>
      <c r="AE14" s="2">
        <v>56698282</v>
      </c>
      <c r="AF14" s="2">
        <v>16424441</v>
      </c>
      <c r="AG14" s="2">
        <v>17998262</v>
      </c>
      <c r="AH14" s="2">
        <v>11237967</v>
      </c>
      <c r="AI14" s="2">
        <v>21934004</v>
      </c>
      <c r="AJ14" s="13" t="s">
        <v>93</v>
      </c>
      <c r="AK14" s="1" t="s">
        <v>88</v>
      </c>
      <c r="AL14" s="2">
        <v>20904768</v>
      </c>
      <c r="AM14" s="2">
        <v>9525914</v>
      </c>
      <c r="AN14" s="2">
        <v>50366211</v>
      </c>
      <c r="AO14" s="2">
        <v>69870378</v>
      </c>
      <c r="AP14" s="2">
        <v>20484042</v>
      </c>
      <c r="AQ14" s="2">
        <v>406676428</v>
      </c>
      <c r="AR14" s="2">
        <v>14810112</v>
      </c>
      <c r="AS14" s="2">
        <v>14777654</v>
      </c>
      <c r="AT14" s="2">
        <v>9820859</v>
      </c>
      <c r="AU14" s="13" t="s">
        <v>93</v>
      </c>
      <c r="AV14" s="1" t="s">
        <v>88</v>
      </c>
      <c r="AW14" s="2">
        <v>18336021</v>
      </c>
      <c r="AX14" s="2">
        <v>26718330</v>
      </c>
      <c r="AY14" s="2">
        <v>35572746</v>
      </c>
      <c r="AZ14" s="2">
        <v>7561057</v>
      </c>
      <c r="BA14" s="2">
        <v>42708626</v>
      </c>
      <c r="BB14" s="2">
        <v>66888629</v>
      </c>
      <c r="BC14" s="2">
        <v>53823670</v>
      </c>
      <c r="BD14" s="2">
        <v>39930679</v>
      </c>
      <c r="BE14" s="2">
        <v>10892390</v>
      </c>
      <c r="BF14" s="13" t="s">
        <v>93</v>
      </c>
      <c r="BG14" s="1" t="s">
        <v>88</v>
      </c>
      <c r="BH14" s="2">
        <v>6979153</v>
      </c>
      <c r="BI14" s="2">
        <v>50345987</v>
      </c>
      <c r="BJ14" s="2">
        <v>8537871</v>
      </c>
      <c r="BK14" s="2">
        <v>4942755</v>
      </c>
      <c r="BL14" s="2">
        <v>67851335</v>
      </c>
      <c r="BM14" s="2">
        <v>41742626</v>
      </c>
      <c r="BN14" s="2">
        <v>65630761</v>
      </c>
      <c r="BO14" s="2">
        <v>21466897</v>
      </c>
      <c r="BP14" s="2">
        <v>14779850</v>
      </c>
      <c r="BQ14" s="13" t="s">
        <v>93</v>
      </c>
      <c r="BR14" s="1" t="s">
        <v>88</v>
      </c>
      <c r="BS14" s="2">
        <v>11291801</v>
      </c>
      <c r="BT14" s="2">
        <v>6129200</v>
      </c>
      <c r="BU14" s="2">
        <v>11391544</v>
      </c>
      <c r="BV14" s="2">
        <v>11529267</v>
      </c>
      <c r="BW14" s="2">
        <v>4951896</v>
      </c>
      <c r="BX14" s="2">
        <v>60661629</v>
      </c>
      <c r="BY14" s="2">
        <v>10247238</v>
      </c>
      <c r="BZ14" s="2">
        <v>1336473</v>
      </c>
    </row>
    <row r="15" spans="3:78" ht="20.100000000000001" customHeight="1" x14ac:dyDescent="0.25">
      <c r="C15" s="13"/>
      <c r="D15" s="1" t="s">
        <v>89</v>
      </c>
      <c r="E15" s="2">
        <v>9914465</v>
      </c>
      <c r="F15" s="2">
        <v>7578513</v>
      </c>
      <c r="G15" s="2">
        <v>8510792</v>
      </c>
      <c r="H15" s="2">
        <v>4616168</v>
      </c>
      <c r="I15" s="2">
        <v>17248914</v>
      </c>
      <c r="J15" s="2">
        <v>4094008</v>
      </c>
      <c r="K15" s="2">
        <v>9923227</v>
      </c>
      <c r="L15" s="2">
        <v>9480995</v>
      </c>
      <c r="M15" s="2">
        <v>17333759</v>
      </c>
      <c r="N15" s="13"/>
      <c r="O15" s="1" t="s">
        <v>89</v>
      </c>
      <c r="P15" s="2">
        <v>23075740</v>
      </c>
      <c r="Q15" s="2">
        <v>33768009</v>
      </c>
      <c r="R15" s="2">
        <v>5416718</v>
      </c>
      <c r="S15" s="2">
        <v>54407070</v>
      </c>
      <c r="T15" s="2">
        <v>15633048</v>
      </c>
      <c r="U15" s="2">
        <v>43949571</v>
      </c>
      <c r="V15" s="2">
        <v>28549437</v>
      </c>
      <c r="W15" s="2">
        <v>20939253</v>
      </c>
      <c r="X15" s="2">
        <v>9962857</v>
      </c>
      <c r="Y15" s="13"/>
      <c r="Z15" s="1" t="s">
        <v>89</v>
      </c>
      <c r="AA15" s="2">
        <v>28585044</v>
      </c>
      <c r="AB15" s="2">
        <v>9918045</v>
      </c>
      <c r="AC15" s="2">
        <v>19144260</v>
      </c>
      <c r="AD15" s="2">
        <v>14389230</v>
      </c>
      <c r="AE15" s="2">
        <v>59277852</v>
      </c>
      <c r="AF15" s="2">
        <v>16690490</v>
      </c>
      <c r="AG15" s="2">
        <v>16551662</v>
      </c>
      <c r="AH15" s="2">
        <v>10375736</v>
      </c>
      <c r="AI15" s="2">
        <v>22414111</v>
      </c>
      <c r="AJ15" s="13"/>
      <c r="AK15" s="1" t="s">
        <v>89</v>
      </c>
      <c r="AL15" s="2">
        <v>21156244</v>
      </c>
      <c r="AM15" s="2">
        <v>9920547</v>
      </c>
      <c r="AN15" s="2">
        <v>54673725</v>
      </c>
      <c r="AO15" s="2">
        <v>67361016</v>
      </c>
      <c r="AP15" s="2">
        <v>15445287</v>
      </c>
      <c r="AQ15" s="2">
        <v>299748917</v>
      </c>
      <c r="AR15" s="2">
        <v>18153607</v>
      </c>
      <c r="AS15" s="2">
        <v>12256958</v>
      </c>
      <c r="AT15" s="2">
        <v>11715061</v>
      </c>
      <c r="AU15" s="13"/>
      <c r="AV15" s="1" t="s">
        <v>89</v>
      </c>
      <c r="AW15" s="2">
        <v>20764324</v>
      </c>
      <c r="AX15" s="2">
        <v>24285569</v>
      </c>
      <c r="AY15" s="2">
        <v>25942342</v>
      </c>
      <c r="AZ15" s="2">
        <v>7341976</v>
      </c>
      <c r="BA15" s="2">
        <v>44698430</v>
      </c>
      <c r="BB15" s="2">
        <v>58710186</v>
      </c>
      <c r="BC15" s="2">
        <v>53493310</v>
      </c>
      <c r="BD15" s="2">
        <v>38441353</v>
      </c>
      <c r="BE15" s="2">
        <v>12204060</v>
      </c>
      <c r="BF15" s="13"/>
      <c r="BG15" s="1" t="s">
        <v>89</v>
      </c>
      <c r="BH15" s="2">
        <v>7295803</v>
      </c>
      <c r="BI15" s="2">
        <v>62411419</v>
      </c>
      <c r="BJ15" s="2">
        <v>8365027</v>
      </c>
      <c r="BK15" s="2">
        <v>5036461</v>
      </c>
      <c r="BL15" s="2">
        <v>55967633</v>
      </c>
      <c r="BM15" s="2">
        <v>37397381</v>
      </c>
      <c r="BN15" s="2">
        <v>42246434</v>
      </c>
      <c r="BO15" s="2">
        <v>24706891</v>
      </c>
      <c r="BP15" s="2">
        <v>14837164</v>
      </c>
      <c r="BQ15" s="13"/>
      <c r="BR15" s="1" t="s">
        <v>89</v>
      </c>
      <c r="BS15" s="2">
        <v>17599871</v>
      </c>
      <c r="BT15" s="2">
        <v>6300534</v>
      </c>
      <c r="BU15" s="2">
        <v>12096027</v>
      </c>
      <c r="BV15" s="2">
        <v>11794874</v>
      </c>
      <c r="BW15" s="2">
        <v>5731306</v>
      </c>
      <c r="BX15" s="2">
        <v>63833071</v>
      </c>
      <c r="BY15" s="2">
        <v>12215452</v>
      </c>
      <c r="BZ15" s="2">
        <v>1332843</v>
      </c>
    </row>
    <row r="16" spans="3:78" ht="20.100000000000001" customHeight="1" x14ac:dyDescent="0.25">
      <c r="C16" s="13"/>
      <c r="D16" s="1" t="s">
        <v>90</v>
      </c>
      <c r="E16" s="10">
        <f>E15/E14</f>
        <v>0.95385653993175346</v>
      </c>
      <c r="F16" s="10">
        <f t="shared" ref="F16:BZ16" si="12">F15/F14</f>
        <v>1.187484869524178</v>
      </c>
      <c r="G16" s="10">
        <f t="shared" si="12"/>
        <v>1.1371438939719345</v>
      </c>
      <c r="H16" s="10">
        <f t="shared" si="12"/>
        <v>1.1461373770448657</v>
      </c>
      <c r="I16" s="10">
        <f t="shared" si="12"/>
        <v>1.201107177189086</v>
      </c>
      <c r="J16" s="10">
        <f t="shared" si="12"/>
        <v>0.73328935516336613</v>
      </c>
      <c r="K16" s="10">
        <f t="shared" si="12"/>
        <v>0.7953559743709353</v>
      </c>
      <c r="L16" s="10">
        <f t="shared" si="12"/>
        <v>1.0678133342824012</v>
      </c>
      <c r="M16" s="10">
        <f t="shared" si="12"/>
        <v>0.79625186806436676</v>
      </c>
      <c r="N16" s="13"/>
      <c r="O16" s="1" t="s">
        <v>90</v>
      </c>
      <c r="P16" s="10">
        <f t="shared" si="12"/>
        <v>1.0841035859587178</v>
      </c>
      <c r="Q16" s="10">
        <f t="shared" si="12"/>
        <v>0.96924499313968304</v>
      </c>
      <c r="R16" s="10">
        <f t="shared" si="12"/>
        <v>1.0787747730810471</v>
      </c>
      <c r="S16" s="10">
        <f t="shared" si="12"/>
        <v>0.8142117334783</v>
      </c>
      <c r="T16" s="10">
        <f t="shared" si="12"/>
        <v>0.77899097732596578</v>
      </c>
      <c r="U16" s="10">
        <f t="shared" si="12"/>
        <v>1.1858772699754072</v>
      </c>
      <c r="V16" s="10">
        <f t="shared" si="12"/>
        <v>0.66824823428013924</v>
      </c>
      <c r="W16" s="10">
        <f t="shared" si="12"/>
        <v>0.940819658386709</v>
      </c>
      <c r="X16" s="10">
        <f t="shared" si="12"/>
        <v>1.1133727677606067</v>
      </c>
      <c r="Y16" s="13"/>
      <c r="Z16" s="1" t="s">
        <v>90</v>
      </c>
      <c r="AA16" s="10">
        <f t="shared" si="12"/>
        <v>1.2527914504050714</v>
      </c>
      <c r="AB16" s="10">
        <f t="shared" si="12"/>
        <v>0.94877943972331502</v>
      </c>
      <c r="AC16" s="10">
        <f>AC15/AC14</f>
        <v>1.0376147585578479</v>
      </c>
      <c r="AD16" s="10">
        <f t="shared" si="12"/>
        <v>0.81952011141058012</v>
      </c>
      <c r="AE16" s="10">
        <f>AE15/AE14</f>
        <v>1.0454964402625109</v>
      </c>
      <c r="AF16" s="10">
        <f t="shared" si="12"/>
        <v>1.0161983595058122</v>
      </c>
      <c r="AG16" s="10">
        <f t="shared" si="12"/>
        <v>0.91962557273585643</v>
      </c>
      <c r="AH16" s="10">
        <f t="shared" si="12"/>
        <v>0.9232751795765195</v>
      </c>
      <c r="AI16" s="10">
        <f t="shared" si="12"/>
        <v>1.0218887075975731</v>
      </c>
      <c r="AJ16" s="13"/>
      <c r="AK16" s="1" t="s">
        <v>90</v>
      </c>
      <c r="AL16" s="10">
        <f t="shared" si="12"/>
        <v>1.0120296001371554</v>
      </c>
      <c r="AM16" s="10">
        <f t="shared" si="12"/>
        <v>1.041427310807131</v>
      </c>
      <c r="AN16" s="10">
        <f>AN15/AN14</f>
        <v>1.0855238842564512</v>
      </c>
      <c r="AO16" s="10">
        <f t="shared" si="12"/>
        <v>0.9640854669485257</v>
      </c>
      <c r="AP16" s="10">
        <f t="shared" si="12"/>
        <v>0.75401558930605594</v>
      </c>
      <c r="AQ16" s="10">
        <f t="shared" si="12"/>
        <v>0.73706980872764039</v>
      </c>
      <c r="AR16" s="10">
        <f t="shared" si="12"/>
        <v>1.2257575769852382</v>
      </c>
      <c r="AS16" s="10">
        <f>AS15/AS14</f>
        <v>0.82942515774154679</v>
      </c>
      <c r="AT16" s="10">
        <f t="shared" ref="AT16" si="13">AT15/AT14</f>
        <v>1.1928753890061958</v>
      </c>
      <c r="AU16" s="13"/>
      <c r="AV16" s="1" t="s">
        <v>90</v>
      </c>
      <c r="AW16" s="10">
        <f>AW15/AW14</f>
        <v>1.1324334761614856</v>
      </c>
      <c r="AX16" s="10">
        <f>AX15/AX14</f>
        <v>0.90894786463076094</v>
      </c>
      <c r="AY16" s="10">
        <f t="shared" ref="AY16:AZ16" si="14">AY15/AY14</f>
        <v>0.72927577758545825</v>
      </c>
      <c r="AZ16" s="10">
        <f t="shared" si="14"/>
        <v>0.9710250828687047</v>
      </c>
      <c r="BA16" s="10">
        <f>BA15/BA14</f>
        <v>1.0465902134149667</v>
      </c>
      <c r="BB16" s="10">
        <f t="shared" si="12"/>
        <v>0.87773044354071006</v>
      </c>
      <c r="BC16" s="10">
        <f t="shared" si="12"/>
        <v>0.99386217996654636</v>
      </c>
      <c r="BD16" s="10">
        <f t="shared" si="12"/>
        <v>0.96270221200095296</v>
      </c>
      <c r="BE16" s="10">
        <f t="shared" si="12"/>
        <v>1.1204207708317457</v>
      </c>
      <c r="BF16" s="13"/>
      <c r="BG16" s="1" t="s">
        <v>90</v>
      </c>
      <c r="BH16" s="10">
        <f t="shared" si="12"/>
        <v>1.0453708351142323</v>
      </c>
      <c r="BI16" s="10">
        <f>BI15/BI14</f>
        <v>1.2396503220802881</v>
      </c>
      <c r="BJ16" s="10">
        <f t="shared" ref="BJ16:BK16" si="15">BJ15/BJ14</f>
        <v>0.97975560886314628</v>
      </c>
      <c r="BK16" s="10">
        <f t="shared" si="15"/>
        <v>1.018958253039044</v>
      </c>
      <c r="BL16" s="10">
        <f>BL15/BL14</f>
        <v>0.82485676958308929</v>
      </c>
      <c r="BM16" s="10">
        <f>BM15/BM14</f>
        <v>0.89590388970737012</v>
      </c>
      <c r="BN16" s="10">
        <f>BN15/BN14</f>
        <v>0.6436986766007482</v>
      </c>
      <c r="BO16" s="10">
        <f t="shared" si="12"/>
        <v>1.1509297780671328</v>
      </c>
      <c r="BP16" s="10">
        <f t="shared" si="12"/>
        <v>1.0038778472041328</v>
      </c>
      <c r="BQ16" s="13"/>
      <c r="BR16" s="1" t="s">
        <v>90</v>
      </c>
      <c r="BS16" s="10">
        <f>BS15/BS14</f>
        <v>1.5586416197026498</v>
      </c>
      <c r="BT16" s="10">
        <f t="shared" si="12"/>
        <v>1.027953729687398</v>
      </c>
      <c r="BU16" s="10">
        <f>BU15/BU14</f>
        <v>1.0618426264253555</v>
      </c>
      <c r="BV16" s="10">
        <f>BV15/BV14</f>
        <v>1.0230376311000517</v>
      </c>
      <c r="BW16" s="10">
        <f>BW15/BW14</f>
        <v>1.1573962781124645</v>
      </c>
      <c r="BX16" s="10">
        <f>BX15/BX14</f>
        <v>1.0522808578055165</v>
      </c>
      <c r="BY16" s="10">
        <f t="shared" si="12"/>
        <v>1.1920726345967567</v>
      </c>
      <c r="BZ16" s="10">
        <f t="shared" si="12"/>
        <v>0.9972838957464909</v>
      </c>
    </row>
    <row r="17" spans="3:78" ht="52.5" customHeight="1" x14ac:dyDescent="0.25">
      <c r="C17" s="5" t="s">
        <v>94</v>
      </c>
      <c r="D17" s="1" t="s">
        <v>89</v>
      </c>
      <c r="E17" s="2">
        <f>E12/E6</f>
        <v>72691.639484978543</v>
      </c>
      <c r="F17" s="2">
        <f t="shared" ref="F17:BZ17" si="16">F12/F6</f>
        <v>74638.252066115703</v>
      </c>
      <c r="G17" s="2">
        <f t="shared" si="16"/>
        <v>66278.604294478529</v>
      </c>
      <c r="H17" s="2">
        <f t="shared" si="16"/>
        <v>70835.174698795177</v>
      </c>
      <c r="I17" s="2">
        <f t="shared" si="16"/>
        <v>162486.92857142858</v>
      </c>
      <c r="J17" s="2">
        <f t="shared" si="16"/>
        <v>75621.267123287675</v>
      </c>
      <c r="K17" s="2">
        <f t="shared" si="16"/>
        <v>104629.4246031746</v>
      </c>
      <c r="L17" s="2">
        <f t="shared" si="16"/>
        <v>96486.265573770492</v>
      </c>
      <c r="M17" s="2">
        <f t="shared" si="16"/>
        <v>146054.30819672131</v>
      </c>
      <c r="N17" s="5" t="s">
        <v>94</v>
      </c>
      <c r="O17" s="1" t="s">
        <v>89</v>
      </c>
      <c r="P17" s="2">
        <f t="shared" si="16"/>
        <v>164551.2951653944</v>
      </c>
      <c r="Q17" s="2">
        <f t="shared" si="16"/>
        <v>160387.74094202899</v>
      </c>
      <c r="R17" s="2">
        <f t="shared" si="16"/>
        <v>68362.91891891892</v>
      </c>
      <c r="S17" s="2">
        <f t="shared" si="16"/>
        <v>360067.46379647747</v>
      </c>
      <c r="T17" s="2">
        <f t="shared" si="16"/>
        <v>110203.07727272727</v>
      </c>
      <c r="U17" s="2">
        <f t="shared" si="16"/>
        <v>144658.92371475953</v>
      </c>
      <c r="V17" s="2">
        <f t="shared" si="16"/>
        <v>180891.00217864924</v>
      </c>
      <c r="W17" s="2">
        <f t="shared" si="16"/>
        <v>40890.244073748901</v>
      </c>
      <c r="X17" s="2">
        <f t="shared" si="16"/>
        <v>61151.320652173912</v>
      </c>
      <c r="Y17" s="5" t="s">
        <v>94</v>
      </c>
      <c r="Z17" s="1" t="s">
        <v>89</v>
      </c>
      <c r="AA17" s="2">
        <f t="shared" si="16"/>
        <v>267795.34230769234</v>
      </c>
      <c r="AB17" s="2">
        <f t="shared" si="16"/>
        <v>112902.41441441441</v>
      </c>
      <c r="AC17" s="2">
        <f>AC12/AC6</f>
        <v>85158.382478632484</v>
      </c>
      <c r="AD17" s="2">
        <f t="shared" si="16"/>
        <v>251346.09852216748</v>
      </c>
      <c r="AE17" s="2">
        <f>AE12/AE6</f>
        <v>173192.46666666667</v>
      </c>
      <c r="AF17" s="2">
        <f t="shared" si="16"/>
        <v>73727.864179104479</v>
      </c>
      <c r="AG17" s="2">
        <f t="shared" si="16"/>
        <v>67964.82382550335</v>
      </c>
      <c r="AH17" s="2">
        <f t="shared" si="16"/>
        <v>98935.805343511456</v>
      </c>
      <c r="AI17" s="2">
        <f t="shared" si="16"/>
        <v>128337.29111111112</v>
      </c>
      <c r="AJ17" s="5" t="s">
        <v>94</v>
      </c>
      <c r="AK17" s="1" t="s">
        <v>89</v>
      </c>
      <c r="AL17" s="2">
        <f t="shared" si="16"/>
        <v>163812.2902208202</v>
      </c>
      <c r="AM17" s="2">
        <f t="shared" si="16"/>
        <v>51502.265263157897</v>
      </c>
      <c r="AN17" s="2">
        <f>AN12/AN6</f>
        <v>190733.25454545455</v>
      </c>
      <c r="AO17" s="2">
        <f t="shared" si="16"/>
        <v>311174.88265306124</v>
      </c>
      <c r="AP17" s="2">
        <f t="shared" si="16"/>
        <v>74610.208523592082</v>
      </c>
      <c r="AQ17" s="2">
        <f t="shared" si="16"/>
        <v>1906335.8300907912</v>
      </c>
      <c r="AR17" s="2">
        <f t="shared" si="16"/>
        <v>205837.04145077721</v>
      </c>
      <c r="AS17" s="2">
        <f>AS12/AS6</f>
        <v>69275.146118721459</v>
      </c>
      <c r="AT17" s="2">
        <f t="shared" ref="AT17" si="17">AT12/AT6</f>
        <v>168244.97777777776</v>
      </c>
      <c r="AU17" s="5" t="s">
        <v>94</v>
      </c>
      <c r="AV17" s="1" t="s">
        <v>89</v>
      </c>
      <c r="AW17" s="2">
        <f>AW12/AW6</f>
        <v>219301.55172413794</v>
      </c>
      <c r="AX17" s="2">
        <f>AX12/AX6</f>
        <v>263669.03873239434</v>
      </c>
      <c r="AY17" s="2">
        <f t="shared" ref="AY17:AZ17" si="18">AY12/AY6</f>
        <v>80928.574803149604</v>
      </c>
      <c r="AZ17" s="2">
        <f t="shared" si="18"/>
        <v>76230.88584474886</v>
      </c>
      <c r="BA17" s="2">
        <f>BA12/BA6</f>
        <v>54739.598168870805</v>
      </c>
      <c r="BB17" s="2">
        <f t="shared" si="16"/>
        <v>231253.23809523811</v>
      </c>
      <c r="BC17" s="2">
        <f t="shared" si="16"/>
        <v>200157.808575804</v>
      </c>
      <c r="BD17" s="2">
        <f t="shared" si="16"/>
        <v>456253.78438661707</v>
      </c>
      <c r="BE17" s="2">
        <f t="shared" si="16"/>
        <v>146745.75555555554</v>
      </c>
      <c r="BF17" s="5" t="s">
        <v>94</v>
      </c>
      <c r="BG17" s="1" t="s">
        <v>89</v>
      </c>
      <c r="BH17" s="2">
        <f>BH12/BH6</f>
        <v>119160.24752475247</v>
      </c>
      <c r="BI17" s="2">
        <f>BI12/BI6</f>
        <v>243001.33013435701</v>
      </c>
      <c r="BJ17" s="2">
        <f t="shared" ref="BJ17:BK17" si="19">BJ12/BJ6</f>
        <v>106804.07661290323</v>
      </c>
      <c r="BK17" s="2">
        <f t="shared" si="19"/>
        <v>56922.135135135133</v>
      </c>
      <c r="BL17" s="2">
        <f>BL12/BL6</f>
        <v>491317.24186704383</v>
      </c>
      <c r="BM17" s="2">
        <f>BM12/BM6</f>
        <v>225434.76511627907</v>
      </c>
      <c r="BN17" s="2">
        <f>BN12/BN6</f>
        <v>131707.10915492958</v>
      </c>
      <c r="BO17" s="2">
        <f>BO12/BO6</f>
        <v>163214.0406504065</v>
      </c>
      <c r="BP17" s="2">
        <f t="shared" si="16"/>
        <v>71396.46727272727</v>
      </c>
      <c r="BQ17" s="5" t="s">
        <v>94</v>
      </c>
      <c r="BR17" s="1" t="s">
        <v>89</v>
      </c>
      <c r="BS17" s="2">
        <f>BS12/BS6</f>
        <v>108801.49866666667</v>
      </c>
      <c r="BT17" s="2">
        <f t="shared" si="16"/>
        <v>55066.993288590602</v>
      </c>
      <c r="BU17" s="2">
        <f>BU12/BU6</f>
        <v>94699.93949044586</v>
      </c>
      <c r="BV17" s="2">
        <f>BV12/BV6</f>
        <v>142645.61538461538</v>
      </c>
      <c r="BW17" s="2">
        <f>BW12/BW6</f>
        <v>73344.273092369476</v>
      </c>
      <c r="BX17" s="2">
        <f>BX12/BX6</f>
        <v>624144.89599999995</v>
      </c>
      <c r="BY17" s="2">
        <f t="shared" si="16"/>
        <v>89936.003344481607</v>
      </c>
      <c r="BZ17" s="2">
        <f t="shared" si="16"/>
        <v>42049.773333333331</v>
      </c>
    </row>
    <row r="18" spans="3:78" ht="48.75" customHeight="1" x14ac:dyDescent="0.25">
      <c r="C18" s="5" t="s">
        <v>95</v>
      </c>
      <c r="D18" s="1" t="s">
        <v>89</v>
      </c>
      <c r="E18" s="2">
        <f>E12/E9</f>
        <v>2894.0029047415633</v>
      </c>
      <c r="F18" s="2">
        <f t="shared" ref="F18:BZ18" si="20">F12/F9</f>
        <v>2596.2996981457527</v>
      </c>
      <c r="G18" s="2">
        <f t="shared" si="20"/>
        <v>2422.5613858055835</v>
      </c>
      <c r="H18" s="2">
        <f t="shared" si="20"/>
        <v>2108.4165321857631</v>
      </c>
      <c r="I18" s="2">
        <f t="shared" si="20"/>
        <v>3928.8721934369601</v>
      </c>
      <c r="J18" s="2">
        <f t="shared" si="20"/>
        <v>2126.8936621074936</v>
      </c>
      <c r="K18" s="2">
        <f t="shared" si="20"/>
        <v>2643.5346901945059</v>
      </c>
      <c r="L18" s="2">
        <f t="shared" si="20"/>
        <v>2754.9439243587344</v>
      </c>
      <c r="M18" s="2">
        <f t="shared" si="20"/>
        <v>2691.1474657161843</v>
      </c>
      <c r="N18" s="5" t="s">
        <v>95</v>
      </c>
      <c r="O18" s="1" t="s">
        <v>89</v>
      </c>
      <c r="P18" s="2">
        <f t="shared" si="20"/>
        <v>3507.3575767436814</v>
      </c>
      <c r="Q18" s="2">
        <f t="shared" si="20"/>
        <v>3602.8988320514386</v>
      </c>
      <c r="R18" s="2">
        <f t="shared" si="20"/>
        <v>2343.3648323142488</v>
      </c>
      <c r="S18" s="2">
        <f t="shared" si="20"/>
        <v>5797.4753127264703</v>
      </c>
      <c r="T18" s="2">
        <f t="shared" si="20"/>
        <v>2493.410500334242</v>
      </c>
      <c r="U18" s="2">
        <f t="shared" si="20"/>
        <v>3172.4371181262727</v>
      </c>
      <c r="V18" s="2">
        <f t="shared" si="20"/>
        <v>4161.2273843532303</v>
      </c>
      <c r="W18" s="2">
        <f t="shared" si="20"/>
        <v>2267.1463758944651</v>
      </c>
      <c r="X18" s="2">
        <f t="shared" si="20"/>
        <v>2552.3064534422138</v>
      </c>
      <c r="Y18" s="5" t="s">
        <v>95</v>
      </c>
      <c r="Z18" s="1" t="s">
        <v>89</v>
      </c>
      <c r="AA18" s="2">
        <f t="shared" si="20"/>
        <v>4593.7051527347103</v>
      </c>
      <c r="AB18" s="2">
        <f t="shared" si="20"/>
        <v>2780.6008431329042</v>
      </c>
      <c r="AC18" s="2">
        <f>AC12/AC9</f>
        <v>2747.4233420653522</v>
      </c>
      <c r="AD18" s="2">
        <f t="shared" si="20"/>
        <v>3545.9905483355342</v>
      </c>
      <c r="AE18" s="2">
        <f>AE12/AE9</f>
        <v>3229.9666220351951</v>
      </c>
      <c r="AF18" s="2">
        <f t="shared" si="20"/>
        <v>2618.3435280398598</v>
      </c>
      <c r="AG18" s="2">
        <f t="shared" si="20"/>
        <v>2390.0775902761388</v>
      </c>
      <c r="AH18" s="2">
        <f t="shared" si="20"/>
        <v>2867.3872787610621</v>
      </c>
      <c r="AI18" s="2">
        <f t="shared" si="20"/>
        <v>3032.3854555001312</v>
      </c>
      <c r="AJ18" s="5" t="s">
        <v>95</v>
      </c>
      <c r="AK18" s="1" t="s">
        <v>89</v>
      </c>
      <c r="AL18" s="2">
        <f t="shared" si="20"/>
        <v>4001.5794097248977</v>
      </c>
      <c r="AM18" s="2">
        <f t="shared" si="20"/>
        <v>2229.4337009022147</v>
      </c>
      <c r="AN18" s="2">
        <f>AN12/AN9</f>
        <v>3896.8532689450221</v>
      </c>
      <c r="AO18" s="2">
        <f t="shared" si="20"/>
        <v>4646.8782476190472</v>
      </c>
      <c r="AP18" s="2">
        <f t="shared" si="20"/>
        <v>2449.8429206856913</v>
      </c>
      <c r="AQ18" s="2">
        <f t="shared" si="20"/>
        <v>12823.110495550514</v>
      </c>
      <c r="AR18" s="2">
        <f t="shared" si="20"/>
        <v>3407.0796740994856</v>
      </c>
      <c r="AS18" s="2">
        <f>AS12/AS9</f>
        <v>2953.6176384697751</v>
      </c>
      <c r="AT18" s="2">
        <f t="shared" ref="AT18" si="21">AT12/AT9</f>
        <v>5236.7449420715893</v>
      </c>
      <c r="AU18" s="5" t="s">
        <v>95</v>
      </c>
      <c r="AV18" s="1" t="s">
        <v>89</v>
      </c>
      <c r="AW18" s="2">
        <f>AW12/AW9</f>
        <v>3665.5590778097981</v>
      </c>
      <c r="AX18" s="2">
        <f>AX12/AX9</f>
        <v>4264.5940543311126</v>
      </c>
      <c r="AY18" s="2">
        <f t="shared" ref="AY18:AZ18" si="22">AY12/AY9</f>
        <v>3377.0096927879085</v>
      </c>
      <c r="AZ18" s="2">
        <f t="shared" si="22"/>
        <v>2194.6317865124229</v>
      </c>
      <c r="BA18" s="2">
        <f>BA12/BA9</f>
        <v>2555.580489658284</v>
      </c>
      <c r="BB18" s="2">
        <f t="shared" si="20"/>
        <v>4273.7349588958768</v>
      </c>
      <c r="BC18" s="2">
        <f t="shared" si="20"/>
        <v>4098.4305603461789</v>
      </c>
      <c r="BD18" s="2">
        <f t="shared" si="20"/>
        <v>5294.2916055560345</v>
      </c>
      <c r="BE18" s="2">
        <f t="shared" si="20"/>
        <v>2799.3043662568884</v>
      </c>
      <c r="BF18" s="5" t="s">
        <v>95</v>
      </c>
      <c r="BG18" s="1" t="s">
        <v>89</v>
      </c>
      <c r="BH18" s="2">
        <f t="shared" si="20"/>
        <v>4214.7382244790751</v>
      </c>
      <c r="BI18" s="2">
        <f>BI12/BI9</f>
        <v>5579.4673218456655</v>
      </c>
      <c r="BJ18" s="2">
        <f t="shared" ref="BJ18:BK18" si="23">BJ12/BJ9</f>
        <v>2458.0002783964364</v>
      </c>
      <c r="BK18" s="2">
        <f t="shared" si="23"/>
        <v>1957.0565277992876</v>
      </c>
      <c r="BL18" s="2">
        <f>BL12/BL9</f>
        <v>9266.427199487809</v>
      </c>
      <c r="BM18" s="2">
        <f>BM12/BM9</f>
        <v>4816.7428074534164</v>
      </c>
      <c r="BN18" s="2">
        <f>BN12/BN9</f>
        <v>3998.3772314270445</v>
      </c>
      <c r="BO18" s="2">
        <f t="shared" si="20"/>
        <v>3731.2422402577286</v>
      </c>
      <c r="BP18" s="2">
        <f t="shared" si="20"/>
        <v>2562.1856322589065</v>
      </c>
      <c r="BQ18" s="5" t="s">
        <v>95</v>
      </c>
      <c r="BR18" s="1" t="s">
        <v>89</v>
      </c>
      <c r="BS18" s="2">
        <f>BS12/BS9</f>
        <v>2958.7064539521393</v>
      </c>
      <c r="BT18" s="2">
        <f t="shared" si="20"/>
        <v>2447.7869928400955</v>
      </c>
      <c r="BU18" s="2">
        <f>BU12/BU9</f>
        <v>2588.1957524588738</v>
      </c>
      <c r="BV18" s="2">
        <f>BV12/BV9</f>
        <v>3945.1672724049286</v>
      </c>
      <c r="BW18" s="2">
        <f>BW12/BW9</f>
        <v>2302.1207613765282</v>
      </c>
      <c r="BX18" s="2">
        <f>BX12/BX9</f>
        <v>10497.122303448894</v>
      </c>
      <c r="BY18" s="2">
        <f t="shared" si="20"/>
        <v>2239.4124750166557</v>
      </c>
      <c r="BZ18" s="2">
        <f t="shared" si="20"/>
        <v>1567.4617296222664</v>
      </c>
    </row>
    <row r="19" spans="3:78" s="4" customFormat="1" ht="45.75" customHeight="1" x14ac:dyDescent="0.25">
      <c r="C19" s="13" t="s">
        <v>96</v>
      </c>
      <c r="D19" s="5" t="s">
        <v>97</v>
      </c>
      <c r="E19" s="5" t="s">
        <v>0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3</v>
      </c>
      <c r="L19" s="5" t="s">
        <v>15</v>
      </c>
      <c r="M19" s="5" t="s">
        <v>17</v>
      </c>
      <c r="N19" s="13" t="s">
        <v>96</v>
      </c>
      <c r="O19" s="5" t="s">
        <v>97</v>
      </c>
      <c r="P19" s="5" t="s">
        <v>5</v>
      </c>
      <c r="Q19" s="5" t="s">
        <v>5</v>
      </c>
      <c r="R19" s="5" t="s">
        <v>0</v>
      </c>
      <c r="S19" s="5" t="s">
        <v>1</v>
      </c>
      <c r="T19" s="5" t="s">
        <v>0</v>
      </c>
      <c r="U19" s="5" t="s">
        <v>5</v>
      </c>
      <c r="V19" s="5" t="s">
        <v>5</v>
      </c>
      <c r="W19" s="5" t="s">
        <v>11</v>
      </c>
      <c r="X19" s="5" t="s">
        <v>0</v>
      </c>
      <c r="Y19" s="13" t="s">
        <v>96</v>
      </c>
      <c r="Z19" s="5" t="s">
        <v>97</v>
      </c>
      <c r="AA19" s="5" t="s">
        <v>0</v>
      </c>
      <c r="AB19" s="5" t="s">
        <v>0</v>
      </c>
      <c r="AC19" s="5" t="s">
        <v>13</v>
      </c>
      <c r="AD19" s="5" t="s">
        <v>18</v>
      </c>
      <c r="AE19" s="5" t="s">
        <v>5</v>
      </c>
      <c r="AF19" s="5" t="s">
        <v>13</v>
      </c>
      <c r="AG19" s="5" t="s">
        <v>2</v>
      </c>
      <c r="AH19" s="5" t="s">
        <v>17</v>
      </c>
      <c r="AI19" s="5" t="s">
        <v>0</v>
      </c>
      <c r="AJ19" s="13" t="s">
        <v>96</v>
      </c>
      <c r="AK19" s="5" t="s">
        <v>97</v>
      </c>
      <c r="AL19" s="5" t="s">
        <v>17</v>
      </c>
      <c r="AM19" s="5" t="s">
        <v>0</v>
      </c>
      <c r="AN19" s="5" t="s">
        <v>18</v>
      </c>
      <c r="AO19" s="5" t="s">
        <v>18</v>
      </c>
      <c r="AP19" s="5" t="s">
        <v>0</v>
      </c>
      <c r="AQ19" s="5" t="s">
        <v>18</v>
      </c>
      <c r="AR19" s="5" t="s">
        <v>13</v>
      </c>
      <c r="AS19" s="5" t="s">
        <v>18</v>
      </c>
      <c r="AT19" s="5" t="s">
        <v>1</v>
      </c>
      <c r="AU19" s="13" t="s">
        <v>96</v>
      </c>
      <c r="AV19" s="5" t="s">
        <v>97</v>
      </c>
      <c r="AW19" s="5" t="s">
        <v>0</v>
      </c>
      <c r="AX19" s="5" t="s">
        <v>13</v>
      </c>
      <c r="AY19" s="5" t="s">
        <v>15</v>
      </c>
      <c r="AZ19" s="5" t="s">
        <v>0</v>
      </c>
      <c r="BA19" s="5" t="s">
        <v>11</v>
      </c>
      <c r="BB19" s="5" t="s">
        <v>9</v>
      </c>
      <c r="BC19" s="5" t="s">
        <v>9</v>
      </c>
      <c r="BD19" s="5" t="s">
        <v>18</v>
      </c>
      <c r="BE19" s="5" t="s">
        <v>0</v>
      </c>
      <c r="BF19" s="13" t="s">
        <v>96</v>
      </c>
      <c r="BG19" s="5" t="s">
        <v>97</v>
      </c>
      <c r="BH19" s="5" t="s">
        <v>19</v>
      </c>
      <c r="BI19" s="5" t="s">
        <v>9</v>
      </c>
      <c r="BJ19" s="5" t="s">
        <v>15</v>
      </c>
      <c r="BK19" s="5" t="s">
        <v>13</v>
      </c>
      <c r="BL19" s="5" t="s">
        <v>6</v>
      </c>
      <c r="BM19" s="5" t="s">
        <v>9</v>
      </c>
      <c r="BN19" s="5" t="s">
        <v>9</v>
      </c>
      <c r="BO19" s="5" t="s">
        <v>18</v>
      </c>
      <c r="BP19" s="5" t="s">
        <v>16</v>
      </c>
      <c r="BQ19" s="13" t="s">
        <v>96</v>
      </c>
      <c r="BR19" s="5" t="s">
        <v>97</v>
      </c>
      <c r="BS19" s="5" t="s">
        <v>13</v>
      </c>
      <c r="BT19" s="5" t="s">
        <v>0</v>
      </c>
      <c r="BU19" s="5" t="s">
        <v>7</v>
      </c>
      <c r="BV19" s="5" t="s">
        <v>12</v>
      </c>
      <c r="BW19" s="5" t="s">
        <v>18</v>
      </c>
      <c r="BX19" s="5" t="s">
        <v>10</v>
      </c>
      <c r="BY19" s="5" t="s">
        <v>15</v>
      </c>
      <c r="BZ19" s="5" t="s">
        <v>0</v>
      </c>
    </row>
    <row r="20" spans="3:78" s="4" customFormat="1" ht="46.5" customHeight="1" x14ac:dyDescent="0.25">
      <c r="C20" s="13"/>
      <c r="D20" s="5" t="s">
        <v>98</v>
      </c>
      <c r="E20" s="5" t="s">
        <v>105</v>
      </c>
      <c r="F20" s="5" t="s">
        <v>18</v>
      </c>
      <c r="G20" s="5" t="s">
        <v>99</v>
      </c>
      <c r="H20" s="5" t="s">
        <v>14</v>
      </c>
      <c r="I20" s="5" t="s">
        <v>1</v>
      </c>
      <c r="J20" s="5" t="s">
        <v>11</v>
      </c>
      <c r="K20" s="5" t="s">
        <v>10</v>
      </c>
      <c r="L20" s="5" t="s">
        <v>0</v>
      </c>
      <c r="M20" s="5" t="s">
        <v>11</v>
      </c>
      <c r="N20" s="13"/>
      <c r="O20" s="5" t="s">
        <v>98</v>
      </c>
      <c r="P20" s="5" t="s">
        <v>15</v>
      </c>
      <c r="Q20" s="5" t="s">
        <v>17</v>
      </c>
      <c r="R20" s="5" t="s">
        <v>14</v>
      </c>
      <c r="S20" s="5" t="s">
        <v>5</v>
      </c>
      <c r="T20" s="5" t="s">
        <v>18</v>
      </c>
      <c r="U20" s="5" t="s">
        <v>0</v>
      </c>
      <c r="V20" s="5" t="s">
        <v>0</v>
      </c>
      <c r="W20" s="5" t="s">
        <v>9</v>
      </c>
      <c r="X20" s="5" t="s">
        <v>13</v>
      </c>
      <c r="Y20" s="13"/>
      <c r="Z20" s="5" t="s">
        <v>98</v>
      </c>
      <c r="AA20" s="5" t="s">
        <v>9</v>
      </c>
      <c r="AB20" s="5" t="s">
        <v>11</v>
      </c>
      <c r="AC20" s="5" t="s">
        <v>0</v>
      </c>
      <c r="AD20" s="5" t="s">
        <v>13</v>
      </c>
      <c r="AE20" s="5" t="s">
        <v>13</v>
      </c>
      <c r="AF20" s="5" t="s">
        <v>14</v>
      </c>
      <c r="AG20" s="5" t="s">
        <v>5</v>
      </c>
      <c r="AH20" s="5" t="s">
        <v>0</v>
      </c>
      <c r="AI20" s="5" t="s">
        <v>15</v>
      </c>
      <c r="AJ20" s="13"/>
      <c r="AK20" s="5" t="s">
        <v>98</v>
      </c>
      <c r="AL20" s="5" t="s">
        <v>0</v>
      </c>
      <c r="AM20" s="5" t="s">
        <v>9</v>
      </c>
      <c r="AN20" s="5" t="s">
        <v>100</v>
      </c>
      <c r="AO20" s="5" t="s">
        <v>13</v>
      </c>
      <c r="AP20" s="5" t="s">
        <v>2</v>
      </c>
      <c r="AQ20" s="5" t="s">
        <v>16</v>
      </c>
      <c r="AR20" s="5" t="s">
        <v>15</v>
      </c>
      <c r="AS20" s="5" t="s">
        <v>0</v>
      </c>
      <c r="AT20" s="5" t="s">
        <v>0</v>
      </c>
      <c r="AU20" s="13"/>
      <c r="AV20" s="5" t="s">
        <v>98</v>
      </c>
      <c r="AW20" s="5" t="s">
        <v>5</v>
      </c>
      <c r="AX20" s="5" t="s">
        <v>0</v>
      </c>
      <c r="AY20" s="5" t="s">
        <v>11</v>
      </c>
      <c r="AZ20" s="5" t="s">
        <v>18</v>
      </c>
      <c r="BA20" s="5" t="s">
        <v>13</v>
      </c>
      <c r="BB20" s="5" t="s">
        <v>16</v>
      </c>
      <c r="BC20" s="5" t="s">
        <v>5</v>
      </c>
      <c r="BD20" s="5" t="s">
        <v>13</v>
      </c>
      <c r="BE20" s="5" t="s">
        <v>1</v>
      </c>
      <c r="BF20" s="13"/>
      <c r="BG20" s="5" t="s">
        <v>98</v>
      </c>
      <c r="BH20" s="5" t="s">
        <v>11</v>
      </c>
      <c r="BI20" s="5" t="s">
        <v>5</v>
      </c>
      <c r="BJ20" s="5" t="s">
        <v>16</v>
      </c>
      <c r="BK20" s="5" t="s">
        <v>3</v>
      </c>
      <c r="BL20" s="5" t="s">
        <v>9</v>
      </c>
      <c r="BM20" s="5" t="s">
        <v>18</v>
      </c>
      <c r="BN20" s="5" t="s">
        <v>13</v>
      </c>
      <c r="BO20" s="5" t="s">
        <v>0</v>
      </c>
      <c r="BP20" s="5" t="s">
        <v>18</v>
      </c>
      <c r="BQ20" s="13"/>
      <c r="BR20" s="5" t="s">
        <v>98</v>
      </c>
      <c r="BS20" s="5" t="s">
        <v>12</v>
      </c>
      <c r="BT20" s="5" t="s">
        <v>9</v>
      </c>
      <c r="BU20" s="5" t="s">
        <v>18</v>
      </c>
      <c r="BV20" s="5" t="s">
        <v>18</v>
      </c>
      <c r="BW20" s="5" t="s">
        <v>0</v>
      </c>
      <c r="BX20" s="5" t="s">
        <v>9</v>
      </c>
      <c r="BY20" s="5" t="s">
        <v>0</v>
      </c>
      <c r="BZ20" s="5" t="s">
        <v>1</v>
      </c>
    </row>
    <row r="21" spans="3:78" s="4" customFormat="1" ht="45.75" customHeight="1" x14ac:dyDescent="0.25">
      <c r="C21" s="13"/>
      <c r="D21" s="5" t="s">
        <v>101</v>
      </c>
      <c r="E21" s="5" t="s">
        <v>4</v>
      </c>
      <c r="F21" s="5" t="s">
        <v>15</v>
      </c>
      <c r="G21" s="5" t="s">
        <v>11</v>
      </c>
      <c r="H21" s="5" t="s">
        <v>9</v>
      </c>
      <c r="I21" s="5" t="s">
        <v>99</v>
      </c>
      <c r="J21" s="5" t="s">
        <v>4</v>
      </c>
      <c r="K21" s="5" t="s">
        <v>11</v>
      </c>
      <c r="L21" s="5" t="s">
        <v>8</v>
      </c>
      <c r="M21" s="5" t="s">
        <v>8</v>
      </c>
      <c r="N21" s="13"/>
      <c r="O21" s="5" t="s">
        <v>101</v>
      </c>
      <c r="P21" s="5" t="s">
        <v>0</v>
      </c>
      <c r="Q21" s="5" t="s">
        <v>99</v>
      </c>
      <c r="R21" s="5" t="s">
        <v>12</v>
      </c>
      <c r="S21" s="5" t="s">
        <v>0</v>
      </c>
      <c r="T21" s="5" t="s">
        <v>11</v>
      </c>
      <c r="U21" s="5" t="s">
        <v>11</v>
      </c>
      <c r="V21" s="5" t="s">
        <v>13</v>
      </c>
      <c r="W21" s="5" t="s">
        <v>99</v>
      </c>
      <c r="X21" s="5" t="s">
        <v>5</v>
      </c>
      <c r="Y21" s="13"/>
      <c r="Z21" s="5" t="s">
        <v>101</v>
      </c>
      <c r="AA21" s="5" t="s">
        <v>1</v>
      </c>
      <c r="AB21" s="5" t="s">
        <v>13</v>
      </c>
      <c r="AC21" s="5" t="s">
        <v>5</v>
      </c>
      <c r="AD21" s="5" t="s">
        <v>0</v>
      </c>
      <c r="AE21" s="5" t="s">
        <v>15</v>
      </c>
      <c r="AF21" s="5" t="s">
        <v>0</v>
      </c>
      <c r="AG21" s="5" t="s">
        <v>100</v>
      </c>
      <c r="AH21" s="5" t="s">
        <v>16</v>
      </c>
      <c r="AI21" s="5" t="s">
        <v>17</v>
      </c>
      <c r="AJ21" s="13"/>
      <c r="AK21" s="5" t="s">
        <v>101</v>
      </c>
      <c r="AL21" s="5" t="s">
        <v>15</v>
      </c>
      <c r="AM21" s="5" t="s">
        <v>100</v>
      </c>
      <c r="AN21" s="5" t="s">
        <v>16</v>
      </c>
      <c r="AO21" s="5" t="s">
        <v>16</v>
      </c>
      <c r="AP21" s="5" t="s">
        <v>19</v>
      </c>
      <c r="AQ21" s="5" t="s">
        <v>100</v>
      </c>
      <c r="AR21" s="5" t="s">
        <v>100</v>
      </c>
      <c r="AS21" s="5" t="s">
        <v>13</v>
      </c>
      <c r="AT21" s="5" t="s">
        <v>5</v>
      </c>
      <c r="AU21" s="13"/>
      <c r="AV21" s="5" t="s">
        <v>101</v>
      </c>
      <c r="AW21" s="5" t="s">
        <v>16</v>
      </c>
      <c r="AX21" s="5" t="s">
        <v>9</v>
      </c>
      <c r="AY21" s="5" t="s">
        <v>5</v>
      </c>
      <c r="AZ21" s="5" t="s">
        <v>11</v>
      </c>
      <c r="BA21" s="5" t="s">
        <v>100</v>
      </c>
      <c r="BB21" s="5" t="s">
        <v>5</v>
      </c>
      <c r="BC21" s="5" t="s">
        <v>16</v>
      </c>
      <c r="BD21" s="5" t="s">
        <v>11</v>
      </c>
      <c r="BE21" s="5" t="s">
        <v>16</v>
      </c>
      <c r="BF21" s="13"/>
      <c r="BG21" s="5" t="s">
        <v>101</v>
      </c>
      <c r="BH21" s="5" t="s">
        <v>5</v>
      </c>
      <c r="BI21" s="5" t="s">
        <v>12</v>
      </c>
      <c r="BJ21" s="5" t="s">
        <v>99</v>
      </c>
      <c r="BK21" s="5" t="s">
        <v>0</v>
      </c>
      <c r="BL21" s="5" t="s">
        <v>5</v>
      </c>
      <c r="BM21" s="5" t="s">
        <v>12</v>
      </c>
      <c r="BN21" s="5" t="s">
        <v>0</v>
      </c>
      <c r="BO21" s="5" t="s">
        <v>10</v>
      </c>
      <c r="BP21" s="5" t="s">
        <v>11</v>
      </c>
      <c r="BQ21" s="13"/>
      <c r="BR21" s="5" t="s">
        <v>101</v>
      </c>
      <c r="BS21" s="5" t="s">
        <v>5</v>
      </c>
      <c r="BT21" s="5" t="s">
        <v>18</v>
      </c>
      <c r="BU21" s="5" t="s">
        <v>0</v>
      </c>
      <c r="BV21" s="5" t="s">
        <v>11</v>
      </c>
      <c r="BW21" s="5" t="s">
        <v>12</v>
      </c>
      <c r="BX21" s="5" t="s">
        <v>5</v>
      </c>
      <c r="BY21" s="5" t="s">
        <v>18</v>
      </c>
      <c r="BZ21" s="5" t="s">
        <v>11</v>
      </c>
    </row>
    <row r="22" spans="3:78" x14ac:dyDescent="0.25">
      <c r="C22" s="11" t="s">
        <v>102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</row>
    <row r="23" spans="3:78" x14ac:dyDescent="0.25">
      <c r="C23" t="s">
        <v>103</v>
      </c>
    </row>
    <row r="24" spans="3:78" x14ac:dyDescent="0.25">
      <c r="C24" s="14" t="s">
        <v>104</v>
      </c>
      <c r="D24" s="14"/>
      <c r="E24" s="14"/>
    </row>
  </sheetData>
  <mergeCells count="36">
    <mergeCell ref="BQ19:BQ21"/>
    <mergeCell ref="C24:E24"/>
    <mergeCell ref="C19:C21"/>
    <mergeCell ref="N19:N21"/>
    <mergeCell ref="Y19:Y21"/>
    <mergeCell ref="AJ19:AJ21"/>
    <mergeCell ref="AU19:AU21"/>
    <mergeCell ref="BF19:BF21"/>
    <mergeCell ref="BQ11:BQ13"/>
    <mergeCell ref="C14:C16"/>
    <mergeCell ref="N14:N16"/>
    <mergeCell ref="Y14:Y16"/>
    <mergeCell ref="AJ14:AJ16"/>
    <mergeCell ref="AU14:AU16"/>
    <mergeCell ref="BF14:BF16"/>
    <mergeCell ref="BQ14:BQ16"/>
    <mergeCell ref="C11:C13"/>
    <mergeCell ref="N11:N13"/>
    <mergeCell ref="Y11:Y13"/>
    <mergeCell ref="AJ11:AJ13"/>
    <mergeCell ref="AU11:AU13"/>
    <mergeCell ref="BF11:BF13"/>
    <mergeCell ref="BQ5:BQ7"/>
    <mergeCell ref="C8:C10"/>
    <mergeCell ref="N8:N10"/>
    <mergeCell ref="Y8:Y10"/>
    <mergeCell ref="AJ8:AJ10"/>
    <mergeCell ref="AU8:AU10"/>
    <mergeCell ref="BF8:BF10"/>
    <mergeCell ref="BQ8:BQ10"/>
    <mergeCell ref="C5:C7"/>
    <mergeCell ref="N5:N7"/>
    <mergeCell ref="Y5:Y7"/>
    <mergeCell ref="AJ5:AJ7"/>
    <mergeCell ref="AU5:AU7"/>
    <mergeCell ref="BF5:BF7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南條　文香</cp:lastModifiedBy>
  <cp:lastPrinted>2024-04-26T02:59:38Z</cp:lastPrinted>
  <dcterms:created xsi:type="dcterms:W3CDTF">2018-04-12T23:11:05Z</dcterms:created>
  <dcterms:modified xsi:type="dcterms:W3CDTF">2024-04-30T04:38:25Z</dcterms:modified>
</cp:coreProperties>
</file>