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-SHIEN-SV\01_san-shien\04.ものづくり係\★各事業\調査・統計\02_工業統計調査・経済センサス\☆R3経済センサス\★「鹿児島市の製造業」作成\02.ホームページ公表用\"/>
    </mc:Choice>
  </mc:AlternateContent>
  <xr:revisionPtr revIDLastSave="0" documentId="13_ncr:1_{019FBBBC-C595-4DA0-A541-2B904A5564D2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第１１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4" l="1"/>
  <c r="M24" i="4"/>
  <c r="N21" i="4" l="1"/>
  <c r="N15" i="4"/>
  <c r="M15" i="4"/>
  <c r="N11" i="4"/>
  <c r="N10" i="4" l="1"/>
  <c r="F8" i="4"/>
  <c r="N9" i="4"/>
  <c r="M10" i="4"/>
  <c r="M9" i="4"/>
  <c r="M8" i="4"/>
  <c r="N8" i="4" l="1"/>
</calcChain>
</file>

<file path=xl/sharedStrings.xml><?xml version="1.0" encoding="utf-8"?>
<sst xmlns="http://schemas.openxmlformats.org/spreadsheetml/2006/main" count="256" uniqueCount="51">
  <si>
    <t>　  　区分</t>
  </si>
  <si>
    <t xml:space="preserve">  業種</t>
  </si>
  <si>
    <t>食    料</t>
  </si>
  <si>
    <t>飲    料</t>
  </si>
  <si>
    <t>繊    維</t>
  </si>
  <si>
    <t>木　　材</t>
  </si>
  <si>
    <t>家　　具</t>
  </si>
  <si>
    <t>印    刷</t>
  </si>
  <si>
    <t>化　　学</t>
  </si>
  <si>
    <t>石　　油</t>
  </si>
  <si>
    <t>ゴ　　ム</t>
  </si>
  <si>
    <t>皮    革</t>
  </si>
  <si>
    <t>窯　　業</t>
  </si>
  <si>
    <t>鉄　　鋼</t>
  </si>
  <si>
    <t>非　　鉄</t>
  </si>
  <si>
    <t>金　　属</t>
  </si>
  <si>
    <t>生　　産</t>
  </si>
  <si>
    <t>業  　務</t>
  </si>
  <si>
    <t>電　　子</t>
  </si>
  <si>
    <t>電　　気</t>
  </si>
  <si>
    <t>情　　報</t>
  </si>
  <si>
    <t>輸　　送</t>
  </si>
  <si>
    <t>そ の 他</t>
  </si>
  <si>
    <t>減価償却額</t>
  </si>
  <si>
    <t>年初現在高</t>
  </si>
  <si>
    <t>取　　　　　　　得　　　　　　　額</t>
  </si>
  <si>
    <t>建　　設　　仮　　勘　　定</t>
  </si>
  <si>
    <t>投 資 総 額</t>
  </si>
  <si>
    <t>除 却 額</t>
  </si>
  <si>
    <t>合 計
Ａ</t>
  </si>
  <si>
    <t>建物，構築物</t>
  </si>
  <si>
    <t>機 械 装 置</t>
  </si>
  <si>
    <t xml:space="preserve">土　地 </t>
  </si>
  <si>
    <t>増 加 額</t>
  </si>
  <si>
    <t>減 少 額</t>
  </si>
  <si>
    <t>年間増減額</t>
  </si>
  <si>
    <t>Ｂ</t>
  </si>
  <si>
    <t>A+B</t>
  </si>
  <si>
    <t>09</t>
    <phoneticPr fontId="1"/>
  </si>
  <si>
    <t xml:space="preserve"> (単位:万円) </t>
    <phoneticPr fontId="1"/>
  </si>
  <si>
    <t>第１１表  産業中分類別統計表（従業者30人以上の事業所）</t>
    <phoneticPr fontId="1"/>
  </si>
  <si>
    <t>平成27年</t>
  </si>
  <si>
    <t>令和2年</t>
    <rPh sb="0" eb="2">
      <t>レイワ</t>
    </rPh>
    <phoneticPr fontId="1"/>
  </si>
  <si>
    <t>紙　　パ</t>
    <phoneticPr fontId="1"/>
  </si>
  <si>
    <t>プ　　ラ</t>
    <phoneticPr fontId="1"/>
  </si>
  <si>
    <t>は　　用</t>
    <phoneticPr fontId="1"/>
  </si>
  <si>
    <t>そ　　他</t>
    <phoneticPr fontId="1"/>
  </si>
  <si>
    <t>-</t>
    <phoneticPr fontId="1"/>
  </si>
  <si>
    <t>ｘ</t>
  </si>
  <si>
    <t>有　　 　 　形　　　 　 固　　　　  定　　　　  資　　　　  産　　　  （従業者３０人以上の事業所）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</si>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</sst>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3" fontId="0" fillId="0" borderId="3" xfId="0" applyNumberFormat="1" applyBorder="1">
      <alignment vertical="center"/>
    </xf>
    <xf numFmtId="3" fontId="0" fillId="0" borderId="14" xfId="0" applyNumberFormat="1" applyBorder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176" fontId="0" fillId="0" borderId="3" xfId="1" applyNumberFormat="1" applyFont="1" applyBorder="1">
      <alignment vertical="center"/>
    </xf>
    <xf numFmtId="176" fontId="0" fillId="0" borderId="14" xfId="0" applyNumberFormat="1" applyBorder="1">
      <alignment vertical="center"/>
    </xf>
    <xf numFmtId="38" fontId="0" fillId="0" borderId="1" xfId="2" applyFont="1" applyBorder="1" applyAlignment="1"/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3">
    <cellStyle name="桁区切り" xfId="1" builtinId="6"/>
    <cellStyle name="桁区切り 2" xfId="2" xr:uid="{28E1B2F8-0C7D-46D7-8974-F02F835DDF0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P32"/>
  <sheetViews>
    <sheetView tabSelected="1" workbookViewId="0">
      <selection activeCell="N32" sqref="N32"/>
    </sheetView>
  </sheetViews>
  <sheetFormatPr defaultRowHeight="12.75" x14ac:dyDescent="0.25"/>
  <cols>
    <col min="1" max="1" width="1.1328125" customWidth="1"/>
    <col min="2" max="2" width="1.3984375" customWidth="1"/>
    <col min="3" max="3" width="4.265625" customWidth="1"/>
    <col min="4" max="4" width="10.1328125" customWidth="1"/>
    <col min="5" max="5" width="12.265625" customWidth="1"/>
    <col min="6" max="6" width="9" customWidth="1"/>
    <col min="7" max="7" width="12.86328125" customWidth="1"/>
    <col min="8" max="8" width="11" customWidth="1"/>
    <col min="9" max="9" width="8.59765625" customWidth="1"/>
    <col min="10" max="10" width="7.86328125" customWidth="1"/>
    <col min="13" max="13" width="11.3984375" customWidth="1"/>
    <col min="14" max="14" width="10.86328125" customWidth="1"/>
    <col min="16" max="16" width="11.46484375" customWidth="1"/>
  </cols>
  <sheetData>
    <row r="1" spans="3:16" x14ac:dyDescent="0.25">
      <c r="C1" t="s">
        <v>40</v>
      </c>
    </row>
    <row r="2" spans="3:16" x14ac:dyDescent="0.25">
      <c r="P2" t="s">
        <v>39</v>
      </c>
    </row>
    <row r="3" spans="3:16" ht="19.5" customHeight="1" x14ac:dyDescent="0.25">
      <c r="C3" s="30" t="s">
        <v>0</v>
      </c>
      <c r="D3" s="31"/>
      <c r="E3" s="15" t="s">
        <v>49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</row>
    <row r="4" spans="3:16" ht="21" customHeight="1" x14ac:dyDescent="0.25">
      <c r="C4" s="28"/>
      <c r="D4" s="29"/>
      <c r="E4" s="14" t="s">
        <v>24</v>
      </c>
      <c r="F4" s="15" t="s">
        <v>25</v>
      </c>
      <c r="G4" s="16"/>
      <c r="H4" s="16"/>
      <c r="I4" s="16"/>
      <c r="J4" s="17"/>
      <c r="K4" s="15" t="s">
        <v>26</v>
      </c>
      <c r="L4" s="16"/>
      <c r="M4" s="17"/>
      <c r="N4" s="14" t="s">
        <v>27</v>
      </c>
      <c r="O4" s="14" t="s">
        <v>28</v>
      </c>
      <c r="P4" s="14" t="s">
        <v>23</v>
      </c>
    </row>
    <row r="5" spans="3:16" ht="27" customHeight="1" x14ac:dyDescent="0.25">
      <c r="C5" s="28"/>
      <c r="D5" s="29"/>
      <c r="E5" s="24"/>
      <c r="F5" s="25" t="s">
        <v>29</v>
      </c>
      <c r="G5" s="14" t="s">
        <v>30</v>
      </c>
      <c r="H5" s="14" t="s">
        <v>31</v>
      </c>
      <c r="I5" s="14" t="s">
        <v>22</v>
      </c>
      <c r="J5" s="14" t="s">
        <v>32</v>
      </c>
      <c r="K5" s="14" t="s">
        <v>33</v>
      </c>
      <c r="L5" s="14" t="s">
        <v>34</v>
      </c>
      <c r="M5" s="1" t="s">
        <v>35</v>
      </c>
      <c r="N5" s="24"/>
      <c r="O5" s="24"/>
      <c r="P5" s="24"/>
    </row>
    <row r="6" spans="3:16" x14ac:dyDescent="0.25">
      <c r="C6" s="20" t="s">
        <v>1</v>
      </c>
      <c r="D6" s="27"/>
      <c r="E6" s="21"/>
      <c r="F6" s="26"/>
      <c r="G6" s="21"/>
      <c r="H6" s="21"/>
      <c r="I6" s="21"/>
      <c r="J6" s="21"/>
      <c r="K6" s="21"/>
      <c r="L6" s="21"/>
      <c r="M6" s="2" t="s">
        <v>36</v>
      </c>
      <c r="N6" s="2" t="s">
        <v>37</v>
      </c>
      <c r="O6" s="21"/>
      <c r="P6" s="21"/>
    </row>
    <row r="7" spans="3:16" ht="13.15" thickBot="1" x14ac:dyDescent="0.3">
      <c r="C7" s="18" t="s">
        <v>41</v>
      </c>
      <c r="D7" s="22"/>
      <c r="E7" s="6">
        <v>5235506</v>
      </c>
      <c r="F7" s="6">
        <v>297387</v>
      </c>
      <c r="G7" s="6">
        <v>43005</v>
      </c>
      <c r="H7" s="6">
        <v>217183</v>
      </c>
      <c r="I7" s="6">
        <v>33272</v>
      </c>
      <c r="J7" s="6">
        <v>3927</v>
      </c>
      <c r="K7" s="6">
        <v>111935</v>
      </c>
      <c r="L7" s="6">
        <v>89703</v>
      </c>
      <c r="M7" s="11">
        <v>22232</v>
      </c>
      <c r="N7" s="6">
        <v>319619</v>
      </c>
      <c r="O7" s="6">
        <v>26005</v>
      </c>
      <c r="P7" s="6">
        <v>411183</v>
      </c>
    </row>
    <row r="8" spans="3:16" ht="13.15" thickTop="1" x14ac:dyDescent="0.25">
      <c r="C8" s="19" t="s">
        <v>42</v>
      </c>
      <c r="D8" s="23"/>
      <c r="E8" s="7">
        <v>5719446</v>
      </c>
      <c r="F8" s="7">
        <f>SUM(G8:J8)</f>
        <v>626458</v>
      </c>
      <c r="G8" s="7">
        <v>220448</v>
      </c>
      <c r="H8" s="7">
        <v>334607</v>
      </c>
      <c r="I8" s="7">
        <v>38846</v>
      </c>
      <c r="J8" s="7">
        <v>32557</v>
      </c>
      <c r="K8" s="7">
        <v>86891</v>
      </c>
      <c r="L8" s="7">
        <v>129584</v>
      </c>
      <c r="M8" s="12">
        <f>K8-L8</f>
        <v>-42693</v>
      </c>
      <c r="N8" s="12">
        <f>F8+M8</f>
        <v>583765</v>
      </c>
      <c r="O8" s="7">
        <v>37973</v>
      </c>
      <c r="P8" s="7">
        <v>547187</v>
      </c>
    </row>
    <row r="9" spans="3:16" x14ac:dyDescent="0.25">
      <c r="C9" s="5" t="s">
        <v>38</v>
      </c>
      <c r="D9" s="3" t="s">
        <v>2</v>
      </c>
      <c r="E9" s="8">
        <v>2402006</v>
      </c>
      <c r="F9" s="8">
        <v>312306</v>
      </c>
      <c r="G9" s="8">
        <v>103453</v>
      </c>
      <c r="H9" s="8">
        <v>175412</v>
      </c>
      <c r="I9" s="8">
        <v>18301</v>
      </c>
      <c r="J9" s="8">
        <v>15140</v>
      </c>
      <c r="K9" s="8">
        <v>56011</v>
      </c>
      <c r="L9" s="8">
        <v>54920</v>
      </c>
      <c r="M9" s="10">
        <f>K9-L9</f>
        <v>1091</v>
      </c>
      <c r="N9" s="8">
        <f>F9+M9</f>
        <v>313397</v>
      </c>
      <c r="O9" s="8">
        <v>8647</v>
      </c>
      <c r="P9" s="8">
        <v>194747</v>
      </c>
    </row>
    <row r="10" spans="3:16" x14ac:dyDescent="0.25">
      <c r="C10" s="4">
        <v>10</v>
      </c>
      <c r="D10" s="3" t="s">
        <v>3</v>
      </c>
      <c r="E10" s="8">
        <v>1675721</v>
      </c>
      <c r="F10" s="8">
        <v>232242</v>
      </c>
      <c r="G10" s="8">
        <v>70048</v>
      </c>
      <c r="H10" s="8">
        <v>133435</v>
      </c>
      <c r="I10" s="8">
        <v>11342</v>
      </c>
      <c r="J10" s="8">
        <v>17417</v>
      </c>
      <c r="K10" s="9">
        <v>27556</v>
      </c>
      <c r="L10" s="9">
        <v>56322</v>
      </c>
      <c r="M10" s="10">
        <f t="shared" ref="M10" si="0">K10-L10</f>
        <v>-28766</v>
      </c>
      <c r="N10" s="10">
        <f t="shared" ref="N10:N11" si="1">F10+M10</f>
        <v>203476</v>
      </c>
      <c r="O10" s="8">
        <v>6490</v>
      </c>
      <c r="P10" s="8">
        <v>157619</v>
      </c>
    </row>
    <row r="11" spans="3:16" x14ac:dyDescent="0.25">
      <c r="C11" s="4">
        <v>11</v>
      </c>
      <c r="D11" s="3" t="s">
        <v>4</v>
      </c>
      <c r="E11" s="8">
        <v>228031</v>
      </c>
      <c r="F11" s="8">
        <v>1096</v>
      </c>
      <c r="G11" s="8">
        <v>814</v>
      </c>
      <c r="H11" s="8">
        <v>39</v>
      </c>
      <c r="I11" s="8">
        <v>243</v>
      </c>
      <c r="J11" s="8" t="s">
        <v>47</v>
      </c>
      <c r="K11" s="8" t="s">
        <v>47</v>
      </c>
      <c r="L11" s="8">
        <v>16908</v>
      </c>
      <c r="M11" s="10">
        <v>-16908</v>
      </c>
      <c r="N11" s="10">
        <f t="shared" si="1"/>
        <v>-15812</v>
      </c>
      <c r="O11" s="8">
        <v>17011</v>
      </c>
      <c r="P11" s="8">
        <v>6745</v>
      </c>
    </row>
    <row r="12" spans="3:16" x14ac:dyDescent="0.25">
      <c r="C12" s="4">
        <v>12</v>
      </c>
      <c r="D12" s="3" t="s">
        <v>5</v>
      </c>
      <c r="E12" s="8" t="s">
        <v>48</v>
      </c>
      <c r="F12" s="8" t="s">
        <v>48</v>
      </c>
      <c r="G12" s="8" t="s">
        <v>48</v>
      </c>
      <c r="H12" s="8" t="s">
        <v>47</v>
      </c>
      <c r="I12" s="8" t="s">
        <v>47</v>
      </c>
      <c r="J12" s="8" t="s">
        <v>47</v>
      </c>
      <c r="K12" s="8" t="s">
        <v>47</v>
      </c>
      <c r="L12" s="8" t="s">
        <v>48</v>
      </c>
      <c r="M12" s="8" t="s">
        <v>48</v>
      </c>
      <c r="N12" s="8" t="s">
        <v>48</v>
      </c>
      <c r="O12" s="8" t="s">
        <v>50</v>
      </c>
      <c r="P12" s="8" t="s">
        <v>48</v>
      </c>
    </row>
    <row r="13" spans="3:16" x14ac:dyDescent="0.25">
      <c r="C13" s="4">
        <v>13</v>
      </c>
      <c r="D13" s="3" t="s">
        <v>6</v>
      </c>
      <c r="E13" s="8" t="s">
        <v>50</v>
      </c>
      <c r="F13" s="8" t="s">
        <v>47</v>
      </c>
      <c r="G13" s="8" t="s">
        <v>47</v>
      </c>
      <c r="H13" s="8" t="s">
        <v>47</v>
      </c>
      <c r="I13" s="8" t="s">
        <v>47</v>
      </c>
      <c r="J13" s="8" t="s">
        <v>47</v>
      </c>
      <c r="K13" s="8" t="s">
        <v>47</v>
      </c>
      <c r="L13" s="8" t="s">
        <v>47</v>
      </c>
      <c r="M13" s="8" t="s">
        <v>47</v>
      </c>
      <c r="N13" s="8" t="s">
        <v>47</v>
      </c>
      <c r="O13" s="8" t="s">
        <v>50</v>
      </c>
      <c r="P13" s="8" t="s">
        <v>50</v>
      </c>
    </row>
    <row r="14" spans="3:16" x14ac:dyDescent="0.25">
      <c r="C14" s="4">
        <v>14</v>
      </c>
      <c r="D14" s="3" t="s">
        <v>43</v>
      </c>
      <c r="E14" s="8" t="s">
        <v>48</v>
      </c>
      <c r="F14" s="8" t="s">
        <v>48</v>
      </c>
      <c r="G14" s="8" t="s">
        <v>48</v>
      </c>
      <c r="H14" s="8" t="s">
        <v>47</v>
      </c>
      <c r="I14" s="8" t="s">
        <v>48</v>
      </c>
      <c r="J14" s="8" t="s">
        <v>47</v>
      </c>
      <c r="K14" s="8" t="s">
        <v>47</v>
      </c>
      <c r="L14" s="8" t="s">
        <v>47</v>
      </c>
      <c r="M14" s="8" t="s">
        <v>47</v>
      </c>
      <c r="N14" s="8" t="s">
        <v>48</v>
      </c>
      <c r="O14" s="8" t="s">
        <v>50</v>
      </c>
      <c r="P14" s="8" t="s">
        <v>48</v>
      </c>
    </row>
    <row r="15" spans="3:16" x14ac:dyDescent="0.25">
      <c r="C15" s="4">
        <v>15</v>
      </c>
      <c r="D15" s="3" t="s">
        <v>7</v>
      </c>
      <c r="E15" s="8">
        <v>294346</v>
      </c>
      <c r="F15" s="8">
        <v>3548</v>
      </c>
      <c r="G15" s="8">
        <v>808</v>
      </c>
      <c r="H15" s="8">
        <v>2626</v>
      </c>
      <c r="I15" s="8">
        <v>114</v>
      </c>
      <c r="J15" s="8" t="s">
        <v>47</v>
      </c>
      <c r="K15" s="8">
        <v>2368</v>
      </c>
      <c r="L15" s="8">
        <v>706</v>
      </c>
      <c r="M15" s="10">
        <f t="shared" ref="M15" si="2">K15-L15</f>
        <v>1662</v>
      </c>
      <c r="N15" s="10">
        <f t="shared" ref="N15" si="3">F15+M15</f>
        <v>5210</v>
      </c>
      <c r="O15" s="8">
        <v>157</v>
      </c>
      <c r="P15" s="8">
        <v>100179</v>
      </c>
    </row>
    <row r="16" spans="3:16" x14ac:dyDescent="0.25">
      <c r="C16" s="4">
        <v>16</v>
      </c>
      <c r="D16" s="3" t="s">
        <v>8</v>
      </c>
      <c r="E16" s="8" t="s">
        <v>50</v>
      </c>
      <c r="F16" s="8" t="s">
        <v>47</v>
      </c>
      <c r="G16" s="8" t="s">
        <v>47</v>
      </c>
      <c r="H16" s="8" t="s">
        <v>47</v>
      </c>
      <c r="I16" s="8" t="s">
        <v>47</v>
      </c>
      <c r="J16" s="8" t="s">
        <v>47</v>
      </c>
      <c r="K16" s="8" t="s">
        <v>47</v>
      </c>
      <c r="L16" s="8" t="s">
        <v>47</v>
      </c>
      <c r="M16" s="8" t="s">
        <v>47</v>
      </c>
      <c r="N16" s="8" t="s">
        <v>47</v>
      </c>
      <c r="O16" s="8" t="s">
        <v>50</v>
      </c>
      <c r="P16" s="8" t="s">
        <v>50</v>
      </c>
    </row>
    <row r="17" spans="3:16" x14ac:dyDescent="0.25">
      <c r="C17" s="4">
        <v>17</v>
      </c>
      <c r="D17" s="3" t="s">
        <v>9</v>
      </c>
      <c r="E17" s="8" t="s">
        <v>50</v>
      </c>
      <c r="F17" s="8" t="s">
        <v>47</v>
      </c>
      <c r="G17" s="8" t="s">
        <v>47</v>
      </c>
      <c r="H17" s="8" t="s">
        <v>47</v>
      </c>
      <c r="I17" s="8" t="s">
        <v>47</v>
      </c>
      <c r="J17" s="8" t="s">
        <v>47</v>
      </c>
      <c r="K17" s="8" t="s">
        <v>47</v>
      </c>
      <c r="L17" s="8" t="s">
        <v>47</v>
      </c>
      <c r="M17" s="8" t="s">
        <v>47</v>
      </c>
      <c r="N17" s="8" t="s">
        <v>47</v>
      </c>
      <c r="O17" s="8" t="s">
        <v>50</v>
      </c>
      <c r="P17" s="8" t="s">
        <v>50</v>
      </c>
    </row>
    <row r="18" spans="3:16" x14ac:dyDescent="0.25">
      <c r="C18" s="4">
        <v>18</v>
      </c>
      <c r="D18" s="3" t="s">
        <v>44</v>
      </c>
      <c r="E18" s="8" t="s">
        <v>48</v>
      </c>
      <c r="F18" s="8" t="s">
        <v>48</v>
      </c>
      <c r="G18" s="8" t="s">
        <v>48</v>
      </c>
      <c r="H18" s="8" t="s">
        <v>48</v>
      </c>
      <c r="I18" s="8" t="s">
        <v>48</v>
      </c>
      <c r="J18" s="8" t="s">
        <v>47</v>
      </c>
      <c r="K18" s="8" t="s">
        <v>47</v>
      </c>
      <c r="L18" s="8" t="s">
        <v>47</v>
      </c>
      <c r="M18" s="8" t="s">
        <v>47</v>
      </c>
      <c r="N18" s="8" t="s">
        <v>48</v>
      </c>
      <c r="O18" s="8" t="s">
        <v>48</v>
      </c>
      <c r="P18" s="8" t="s">
        <v>48</v>
      </c>
    </row>
    <row r="19" spans="3:16" x14ac:dyDescent="0.25">
      <c r="C19" s="4">
        <v>19</v>
      </c>
      <c r="D19" s="3" t="s">
        <v>10</v>
      </c>
      <c r="E19" s="8" t="s">
        <v>50</v>
      </c>
      <c r="F19" s="8" t="s">
        <v>47</v>
      </c>
      <c r="G19" s="8" t="s">
        <v>47</v>
      </c>
      <c r="H19" s="8" t="s">
        <v>47</v>
      </c>
      <c r="I19" s="8" t="s">
        <v>47</v>
      </c>
      <c r="J19" s="8" t="s">
        <v>47</v>
      </c>
      <c r="K19" s="8" t="s">
        <v>47</v>
      </c>
      <c r="L19" s="8" t="s">
        <v>47</v>
      </c>
      <c r="M19" s="8" t="s">
        <v>47</v>
      </c>
      <c r="N19" s="8" t="s">
        <v>47</v>
      </c>
      <c r="O19" s="8" t="s">
        <v>50</v>
      </c>
      <c r="P19" s="8" t="s">
        <v>50</v>
      </c>
    </row>
    <row r="20" spans="3:16" x14ac:dyDescent="0.25">
      <c r="C20" s="4">
        <v>20</v>
      </c>
      <c r="D20" s="3" t="s">
        <v>11</v>
      </c>
      <c r="E20" s="8" t="s">
        <v>50</v>
      </c>
      <c r="F20" s="8" t="s">
        <v>47</v>
      </c>
      <c r="G20" s="8" t="s">
        <v>47</v>
      </c>
      <c r="H20" s="8" t="s">
        <v>47</v>
      </c>
      <c r="I20" s="8" t="s">
        <v>47</v>
      </c>
      <c r="J20" s="8" t="s">
        <v>47</v>
      </c>
      <c r="K20" s="8" t="s">
        <v>47</v>
      </c>
      <c r="L20" s="8" t="s">
        <v>47</v>
      </c>
      <c r="M20" s="8" t="s">
        <v>47</v>
      </c>
      <c r="N20" s="8" t="s">
        <v>47</v>
      </c>
      <c r="O20" s="8" t="s">
        <v>50</v>
      </c>
      <c r="P20" s="8" t="s">
        <v>50</v>
      </c>
    </row>
    <row r="21" spans="3:16" x14ac:dyDescent="0.25">
      <c r="C21" s="4">
        <v>21</v>
      </c>
      <c r="D21" s="3" t="s">
        <v>12</v>
      </c>
      <c r="E21" s="9">
        <v>132367</v>
      </c>
      <c r="F21" s="8">
        <v>552</v>
      </c>
      <c r="G21" s="8">
        <v>135</v>
      </c>
      <c r="H21" s="8">
        <v>193</v>
      </c>
      <c r="I21" s="8">
        <v>224</v>
      </c>
      <c r="J21" s="8" t="s">
        <v>47</v>
      </c>
      <c r="K21" s="8">
        <v>76</v>
      </c>
      <c r="L21" s="8" t="s">
        <v>47</v>
      </c>
      <c r="M21" s="8">
        <v>76</v>
      </c>
      <c r="N21" s="10">
        <f t="shared" ref="N21" si="4">F21+M21</f>
        <v>628</v>
      </c>
      <c r="O21" s="8" t="s">
        <v>50</v>
      </c>
      <c r="P21" s="9">
        <v>9075</v>
      </c>
    </row>
    <row r="22" spans="3:16" x14ac:dyDescent="0.25">
      <c r="C22" s="4">
        <v>22</v>
      </c>
      <c r="D22" s="3" t="s">
        <v>13</v>
      </c>
      <c r="E22" s="8" t="s">
        <v>48</v>
      </c>
      <c r="F22" s="8" t="s">
        <v>48</v>
      </c>
      <c r="G22" s="8" t="s">
        <v>48</v>
      </c>
      <c r="H22" s="8" t="s">
        <v>48</v>
      </c>
      <c r="I22" s="8" t="s">
        <v>48</v>
      </c>
      <c r="J22" s="8" t="s">
        <v>47</v>
      </c>
      <c r="K22" s="8" t="s">
        <v>47</v>
      </c>
      <c r="L22" s="8" t="s">
        <v>47</v>
      </c>
      <c r="M22" s="8" t="s">
        <v>47</v>
      </c>
      <c r="N22" s="8" t="s">
        <v>48</v>
      </c>
      <c r="O22" s="8" t="s">
        <v>50</v>
      </c>
      <c r="P22" s="8" t="s">
        <v>48</v>
      </c>
    </row>
    <row r="23" spans="3:16" x14ac:dyDescent="0.25">
      <c r="C23" s="4">
        <v>23</v>
      </c>
      <c r="D23" s="3" t="s">
        <v>14</v>
      </c>
      <c r="E23" s="8" t="s">
        <v>50</v>
      </c>
      <c r="F23" s="8" t="s">
        <v>47</v>
      </c>
      <c r="G23" s="8" t="s">
        <v>47</v>
      </c>
      <c r="H23" s="8" t="s">
        <v>47</v>
      </c>
      <c r="I23" s="8" t="s">
        <v>47</v>
      </c>
      <c r="J23" s="8" t="s">
        <v>47</v>
      </c>
      <c r="K23" s="8" t="s">
        <v>47</v>
      </c>
      <c r="L23" s="8" t="s">
        <v>47</v>
      </c>
      <c r="M23" s="8" t="s">
        <v>47</v>
      </c>
      <c r="N23" s="8" t="s">
        <v>47</v>
      </c>
      <c r="O23" s="8" t="s">
        <v>50</v>
      </c>
      <c r="P23" s="8" t="s">
        <v>50</v>
      </c>
    </row>
    <row r="24" spans="3:16" x14ac:dyDescent="0.25">
      <c r="C24" s="4">
        <v>24</v>
      </c>
      <c r="D24" s="3" t="s">
        <v>15</v>
      </c>
      <c r="E24" s="8">
        <v>210390</v>
      </c>
      <c r="F24" s="8">
        <v>13485</v>
      </c>
      <c r="G24" s="8">
        <v>6836</v>
      </c>
      <c r="H24" s="8">
        <v>4129</v>
      </c>
      <c r="I24" s="8">
        <v>2520</v>
      </c>
      <c r="J24" s="8" t="s">
        <v>47</v>
      </c>
      <c r="K24" s="8">
        <v>880</v>
      </c>
      <c r="L24" s="8">
        <v>486</v>
      </c>
      <c r="M24" s="10">
        <f t="shared" ref="M24" si="5">K24-L24</f>
        <v>394</v>
      </c>
      <c r="N24" s="10">
        <f t="shared" ref="N24" si="6">F24+M24</f>
        <v>13879</v>
      </c>
      <c r="O24" s="13">
        <v>143</v>
      </c>
      <c r="P24" s="8">
        <v>17997</v>
      </c>
    </row>
    <row r="25" spans="3:16" x14ac:dyDescent="0.25">
      <c r="C25" s="4">
        <v>25</v>
      </c>
      <c r="D25" s="3" t="s">
        <v>45</v>
      </c>
      <c r="E25" s="8" t="s">
        <v>50</v>
      </c>
      <c r="F25" s="8" t="s">
        <v>47</v>
      </c>
      <c r="G25" s="8" t="s">
        <v>47</v>
      </c>
      <c r="H25" s="8" t="s">
        <v>47</v>
      </c>
      <c r="I25" s="8" t="s">
        <v>47</v>
      </c>
      <c r="J25" s="8" t="s">
        <v>47</v>
      </c>
      <c r="K25" s="8" t="s">
        <v>47</v>
      </c>
      <c r="L25" s="8" t="s">
        <v>47</v>
      </c>
      <c r="M25" s="8" t="s">
        <v>47</v>
      </c>
      <c r="N25" s="8" t="s">
        <v>47</v>
      </c>
      <c r="O25" s="8" t="s">
        <v>50</v>
      </c>
      <c r="P25" s="8" t="s">
        <v>50</v>
      </c>
    </row>
    <row r="26" spans="3:16" x14ac:dyDescent="0.25">
      <c r="C26" s="4">
        <v>26</v>
      </c>
      <c r="D26" s="3" t="s">
        <v>16</v>
      </c>
      <c r="E26" s="8">
        <v>191849</v>
      </c>
      <c r="F26" s="8">
        <v>52555</v>
      </c>
      <c r="G26" s="8">
        <v>34177</v>
      </c>
      <c r="H26" s="8">
        <v>17222</v>
      </c>
      <c r="I26" s="8">
        <v>1156</v>
      </c>
      <c r="J26" s="8" t="s">
        <v>47</v>
      </c>
      <c r="K26" s="8" t="s">
        <v>47</v>
      </c>
      <c r="L26" s="8" t="s">
        <v>47</v>
      </c>
      <c r="M26" s="8" t="s">
        <v>47</v>
      </c>
      <c r="N26" s="8">
        <v>52555</v>
      </c>
      <c r="O26" s="8">
        <v>4700</v>
      </c>
      <c r="P26" s="8">
        <v>12112</v>
      </c>
    </row>
    <row r="27" spans="3:16" x14ac:dyDescent="0.25">
      <c r="C27" s="4">
        <v>27</v>
      </c>
      <c r="D27" s="3" t="s">
        <v>17</v>
      </c>
      <c r="E27" s="8" t="s">
        <v>48</v>
      </c>
      <c r="F27" s="8" t="s">
        <v>47</v>
      </c>
      <c r="G27" s="8" t="s">
        <v>47</v>
      </c>
      <c r="H27" s="8" t="s">
        <v>47</v>
      </c>
      <c r="I27" s="8" t="s">
        <v>47</v>
      </c>
      <c r="J27" s="8" t="s">
        <v>47</v>
      </c>
      <c r="K27" s="8" t="s">
        <v>47</v>
      </c>
      <c r="L27" s="8" t="s">
        <v>47</v>
      </c>
      <c r="M27" s="8" t="s">
        <v>47</v>
      </c>
      <c r="N27" s="8" t="s">
        <v>47</v>
      </c>
      <c r="O27" s="8" t="s">
        <v>50</v>
      </c>
      <c r="P27" s="8" t="s">
        <v>48</v>
      </c>
    </row>
    <row r="28" spans="3:16" x14ac:dyDescent="0.25">
      <c r="C28" s="4">
        <v>28</v>
      </c>
      <c r="D28" s="3" t="s">
        <v>18</v>
      </c>
      <c r="E28" s="8" t="s">
        <v>48</v>
      </c>
      <c r="F28" s="8" t="s">
        <v>48</v>
      </c>
      <c r="G28" s="8" t="s">
        <v>48</v>
      </c>
      <c r="H28" s="8" t="s">
        <v>47</v>
      </c>
      <c r="I28" s="8" t="s">
        <v>47</v>
      </c>
      <c r="J28" s="8" t="s">
        <v>47</v>
      </c>
      <c r="K28" s="8" t="s">
        <v>47</v>
      </c>
      <c r="L28" s="8" t="s">
        <v>47</v>
      </c>
      <c r="M28" s="8" t="s">
        <v>47</v>
      </c>
      <c r="N28" s="8" t="s">
        <v>48</v>
      </c>
      <c r="O28" s="8" t="s">
        <v>50</v>
      </c>
      <c r="P28" s="8" t="s">
        <v>48</v>
      </c>
    </row>
    <row r="29" spans="3:16" x14ac:dyDescent="0.25">
      <c r="C29" s="4">
        <v>29</v>
      </c>
      <c r="D29" s="3" t="s">
        <v>19</v>
      </c>
      <c r="E29" s="8" t="s">
        <v>50</v>
      </c>
      <c r="F29" s="8" t="s">
        <v>47</v>
      </c>
      <c r="G29" s="8" t="s">
        <v>47</v>
      </c>
      <c r="H29" s="8" t="s">
        <v>47</v>
      </c>
      <c r="I29" s="8" t="s">
        <v>47</v>
      </c>
      <c r="J29" s="8" t="s">
        <v>47</v>
      </c>
      <c r="K29" s="8" t="s">
        <v>47</v>
      </c>
      <c r="L29" s="8" t="s">
        <v>47</v>
      </c>
      <c r="M29" s="8" t="s">
        <v>47</v>
      </c>
      <c r="N29" s="8" t="s">
        <v>47</v>
      </c>
      <c r="O29" s="8" t="s">
        <v>50</v>
      </c>
      <c r="P29" s="8" t="s">
        <v>50</v>
      </c>
    </row>
    <row r="30" spans="3:16" x14ac:dyDescent="0.25">
      <c r="C30" s="4">
        <v>30</v>
      </c>
      <c r="D30" s="3" t="s">
        <v>20</v>
      </c>
      <c r="E30" s="8" t="s">
        <v>50</v>
      </c>
      <c r="F30" s="8" t="s">
        <v>47</v>
      </c>
      <c r="G30" s="8" t="s">
        <v>47</v>
      </c>
      <c r="H30" s="8" t="s">
        <v>47</v>
      </c>
      <c r="I30" s="8" t="s">
        <v>47</v>
      </c>
      <c r="J30" s="8" t="s">
        <v>47</v>
      </c>
      <c r="K30" s="8" t="s">
        <v>47</v>
      </c>
      <c r="L30" s="8" t="s">
        <v>47</v>
      </c>
      <c r="M30" s="8" t="s">
        <v>47</v>
      </c>
      <c r="N30" s="8" t="s">
        <v>47</v>
      </c>
      <c r="O30" s="8" t="s">
        <v>50</v>
      </c>
      <c r="P30" s="8" t="s">
        <v>50</v>
      </c>
    </row>
    <row r="31" spans="3:16" x14ac:dyDescent="0.25">
      <c r="C31" s="4">
        <v>31</v>
      </c>
      <c r="D31" s="3" t="s">
        <v>21</v>
      </c>
      <c r="E31" s="8">
        <v>144685</v>
      </c>
      <c r="F31" s="8">
        <v>927</v>
      </c>
      <c r="G31" s="8">
        <v>304</v>
      </c>
      <c r="H31" s="8">
        <v>61</v>
      </c>
      <c r="I31" s="8">
        <v>562</v>
      </c>
      <c r="J31" s="8" t="s">
        <v>47</v>
      </c>
      <c r="K31" s="8" t="s">
        <v>47</v>
      </c>
      <c r="L31" s="8" t="s">
        <v>47</v>
      </c>
      <c r="M31" s="8" t="s">
        <v>47</v>
      </c>
      <c r="N31" s="8">
        <v>927</v>
      </c>
      <c r="O31" s="8" t="s">
        <v>50</v>
      </c>
      <c r="P31" s="8">
        <v>7673</v>
      </c>
    </row>
    <row r="32" spans="3:16" x14ac:dyDescent="0.25">
      <c r="C32" s="4">
        <v>32</v>
      </c>
      <c r="D32" s="3" t="s">
        <v>46</v>
      </c>
      <c r="E32" s="8" t="s">
        <v>48</v>
      </c>
      <c r="F32" s="8" t="s">
        <v>48</v>
      </c>
      <c r="G32" s="8" t="s">
        <v>47</v>
      </c>
      <c r="H32" s="8" t="s">
        <v>48</v>
      </c>
      <c r="I32" s="8" t="s">
        <v>48</v>
      </c>
      <c r="J32" s="8" t="s">
        <v>47</v>
      </c>
      <c r="K32" s="8" t="s">
        <v>47</v>
      </c>
      <c r="L32" s="8" t="s">
        <v>47</v>
      </c>
      <c r="M32" s="8" t="s">
        <v>47</v>
      </c>
      <c r="N32" s="8" t="s">
        <v>48</v>
      </c>
      <c r="O32" s="8" t="s">
        <v>48</v>
      </c>
      <c r="P32" s="8" t="s">
        <v>48</v>
      </c>
    </row>
  </sheetData>
  <mergeCells count="19">
    <mergeCell ref="C8:D8"/>
    <mergeCell ref="C7:D7"/>
    <mergeCell ref="C6:D6"/>
    <mergeCell ref="C4:D5"/>
    <mergeCell ref="C3:D3"/>
    <mergeCell ref="E4:E6"/>
    <mergeCell ref="P4:P6"/>
    <mergeCell ref="F5:F6"/>
    <mergeCell ref="G5:G6"/>
    <mergeCell ref="E3:P3"/>
    <mergeCell ref="F4:J4"/>
    <mergeCell ref="K4:M4"/>
    <mergeCell ref="N4:N5"/>
    <mergeCell ref="O4:O6"/>
    <mergeCell ref="K5:K6"/>
    <mergeCell ref="L5:L6"/>
    <mergeCell ref="H5:H6"/>
    <mergeCell ref="I5:I6"/>
    <mergeCell ref="J5:J6"/>
  </mergeCells>
  <phoneticPr fontId="1"/>
  <pageMargins left="0.70866141732283472" right="0.5118110236220472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第１１表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南條　文香</cp:lastModifiedBy>
  <cp:lastPrinted>2024-04-26T02:59:38Z</cp:lastPrinted>
  <dcterms:created xsi:type="dcterms:W3CDTF">2018-04-12T23:11:05Z</dcterms:created>
  <dcterms:modified xsi:type="dcterms:W3CDTF">2024-04-30T04:34:49Z</dcterms:modified>
</cp:coreProperties>
</file>