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KEIYAKU-HDD4\share\工事契約係\00業者登録関係\★登録受付関係\R7.8受付（新規・更新）\06_様式\05 コンサル\"/>
    </mc:Choice>
  </mc:AlternateContent>
  <xr:revisionPtr revIDLastSave="0" documentId="13_ncr:1_{4689ACDB-5B76-4365-B1F1-2FBA78FBA484}" xr6:coauthVersionLast="47" xr6:coauthVersionMax="47" xr10:uidLastSave="{00000000-0000-0000-0000-000000000000}"/>
  <bookViews>
    <workbookView xWindow="-120" yWindow="-120" windowWidth="29040" windowHeight="15840" tabRatio="772" xr2:uid="{00000000-000D-0000-FFFF-FFFF00000000}"/>
  </bookViews>
  <sheets>
    <sheet name="登録票　記入要領（県外）" sheetId="9" r:id="rId1"/>
    <sheet name="コンサル（県外）登録票３－１" sheetId="1" r:id="rId2"/>
    <sheet name="コンサル（県外）登録票３－２" sheetId="2" r:id="rId3"/>
    <sheet name="コンサル（県外）登録票３－３" sheetId="6" r:id="rId4"/>
    <sheet name="このシートはさわらないこと" sheetId="8" state="hidden" r:id="rId5"/>
  </sheets>
  <definedNames>
    <definedName name="_xlnm.Print_Area" localSheetId="1">'コンサル（県外）登録票３－１'!$A$1:$AL$48</definedName>
    <definedName name="_xlnm.Print_Area" localSheetId="3">'コンサル（県外）登録票３－３'!$A$1:$AU$68</definedName>
    <definedName name="_xlnm.Print_Area" localSheetId="0">'登録票　記入要領（県外）'!$A$1:$D$37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7" i="8"/>
  <c r="B6" i="8"/>
  <c r="B5" i="8"/>
  <c r="B4" i="8"/>
  <c r="B3" i="8"/>
  <c r="B2" i="8"/>
  <c r="A10" i="8" l="1"/>
  <c r="AM59" i="6"/>
  <c r="AL39" i="6"/>
  <c r="B37" i="1" l="1"/>
  <c r="AJ68" i="2" l="1"/>
  <c r="AE68" i="2"/>
  <c r="Z68" i="2"/>
  <c r="U68" i="2"/>
  <c r="P68" i="2"/>
  <c r="K68" i="2"/>
  <c r="F68" i="2"/>
  <c r="AJ67" i="2"/>
  <c r="AE67" i="2"/>
  <c r="Z67" i="2"/>
  <c r="U67" i="2"/>
  <c r="U69" i="2" s="1"/>
  <c r="P67" i="2"/>
  <c r="K67" i="2"/>
  <c r="F67" i="2"/>
  <c r="AJ66" i="2"/>
  <c r="AE66" i="2"/>
  <c r="Z66" i="2"/>
  <c r="U66" i="2"/>
  <c r="P66" i="2"/>
  <c r="K66" i="2"/>
  <c r="K69" i="2" s="1"/>
  <c r="F66" i="2"/>
  <c r="F69" i="2" s="1"/>
  <c r="AD42" i="1"/>
  <c r="N46" i="1"/>
  <c r="N42" i="1"/>
  <c r="S62" i="2"/>
  <c r="S58" i="2"/>
  <c r="M62" i="2"/>
  <c r="M58" i="2"/>
  <c r="AK52" i="2"/>
  <c r="AE52" i="2"/>
  <c r="Y52" i="2"/>
  <c r="S52" i="2"/>
  <c r="M52" i="2"/>
  <c r="AK48" i="2"/>
  <c r="AE48" i="2"/>
  <c r="Y48" i="2"/>
  <c r="S48" i="2"/>
  <c r="M48" i="2"/>
  <c r="S2" i="6"/>
  <c r="P2" i="2"/>
  <c r="B2" i="6"/>
  <c r="A2" i="2"/>
  <c r="Z69" i="2" l="1"/>
  <c r="AE69" i="2"/>
  <c r="P69" i="2"/>
  <c r="AJ69" i="2"/>
  <c r="B9" i="2"/>
  <c r="C10" i="8" l="1"/>
  <c r="A26" i="2" s="1"/>
  <c r="A11" i="8"/>
  <c r="B29" i="2" s="1"/>
  <c r="B27" i="2"/>
  <c r="A8" i="2" l="1"/>
  <c r="B11" i="2"/>
  <c r="C11" i="8"/>
  <c r="A10" i="2" s="1"/>
  <c r="A12" i="8"/>
  <c r="B13" i="2" s="1"/>
  <c r="B31" i="2" l="1"/>
  <c r="C12" i="8"/>
  <c r="A12" i="2" s="1"/>
  <c r="A28" i="2"/>
  <c r="A13" i="8"/>
  <c r="B33" i="2" s="1"/>
  <c r="A30" i="2" l="1"/>
  <c r="C13" i="8"/>
  <c r="A14" i="2" s="1"/>
  <c r="A14" i="8"/>
  <c r="B35" i="2" s="1"/>
  <c r="B15" i="2"/>
  <c r="A15" i="8" l="1"/>
  <c r="C15" i="8" s="1"/>
  <c r="A32" i="2"/>
  <c r="C14" i="8"/>
  <c r="A34" i="2" s="1"/>
  <c r="B17" i="2"/>
  <c r="A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鹿児島市役所</author>
    <author>鹿児島市</author>
  </authors>
  <commentList>
    <comment ref="C1" authorId="0" shapeId="0" xr:uid="{00000000-0006-0000-0100-000001000000}">
      <text>
        <r>
          <rPr>
            <sz val="9"/>
            <color indexed="81"/>
            <rFont val="ＭＳ Ｐゴシック"/>
            <family val="3"/>
            <charset val="128"/>
          </rPr>
          <t xml:space="preserve">令和3･4年度の有資格業者は、「１．更新」の欄に、それ以外の業者は「２．新規」の欄に○を記入すること
</t>
        </r>
      </text>
    </comment>
    <comment ref="AA1" authorId="1" shapeId="0" xr:uid="{00000000-0006-0000-0100-000002000000}">
      <text>
        <r>
          <rPr>
            <sz val="9"/>
            <color indexed="81"/>
            <rFont val="ＭＳ Ｐゴシック"/>
            <family val="3"/>
            <charset val="128"/>
          </rPr>
          <t>今回送付した登録案内のハガキに記載してある「業者コード」を記入すること。
新規業者は何も記入しないこと。</t>
        </r>
      </text>
    </comment>
    <comment ref="AG18" authorId="0" shapeId="0" xr:uid="{00000000-0006-0000-0100-000003000000}">
      <text>
        <r>
          <rPr>
            <sz val="9"/>
            <color indexed="81"/>
            <rFont val="ＭＳ Ｐゴシック"/>
            <family val="3"/>
            <charset val="128"/>
          </rPr>
          <t>「1」を入力すること（「○」ではありません）。</t>
        </r>
      </text>
    </comment>
    <comment ref="A23" authorId="0" shapeId="0" xr:uid="{00000000-0006-0000-0100-000004000000}">
      <text>
        <r>
          <rPr>
            <sz val="9"/>
            <color indexed="81"/>
            <rFont val="ＭＳ Ｐゴシック"/>
            <family val="3"/>
            <charset val="128"/>
          </rPr>
          <t xml:space="preserve">委任先を設定する場合に記入すること
</t>
        </r>
      </text>
    </comment>
    <comment ref="Y31" authorId="0" shapeId="0" xr:uid="{00000000-0006-0000-0100-000005000000}">
      <text>
        <r>
          <rPr>
            <sz val="9"/>
            <color indexed="81"/>
            <rFont val="ＭＳ Ｐゴシック"/>
            <family val="3"/>
            <charset val="128"/>
          </rPr>
          <t>鹿児島市内に本社がある場合は、記入しないこと。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鹿児島市役所</author>
  </authors>
  <commentList>
    <comment ref="P1" authorId="0" shapeId="0" xr:uid="{00000000-0006-0000-0200-000001000000}">
      <text>
        <r>
          <rPr>
            <sz val="9"/>
            <color indexed="81"/>
            <rFont val="ＭＳ Ｐゴシック"/>
            <family val="3"/>
            <charset val="128"/>
          </rPr>
          <t xml:space="preserve">登録票（１）を参照して自動で表示するので、入力は不要（表示されない場合は、「上書き保存」すれば表示されます）。
</t>
        </r>
      </text>
    </comment>
    <comment ref="A6" authorId="0" shapeId="0" xr:uid="{00000000-0006-0000-0200-000002000000}">
      <text>
        <r>
          <rPr>
            <sz val="9"/>
            <color indexed="81"/>
            <rFont val="ＭＳ Ｐゴシック"/>
            <family val="3"/>
            <charset val="128"/>
          </rPr>
          <t>登録票（1）を参照して自動で表示するので、入力不要（表示されない場合は、「上書き保存」すれば表示されます。</t>
        </r>
      </text>
    </comment>
    <comment ref="A24" authorId="0" shapeId="0" xr:uid="{00000000-0006-0000-0200-000003000000}">
      <text>
        <r>
          <rPr>
            <sz val="9"/>
            <color indexed="81"/>
            <rFont val="ＭＳ Ｐゴシック"/>
            <family val="3"/>
            <charset val="128"/>
          </rPr>
          <t>登録票（1）を参照して自動で表示するので、入力不要（表示されない場合は、「上書き保存」すれば表示されます）。</t>
        </r>
      </text>
    </comment>
    <comment ref="I24" authorId="0" shapeId="0" xr:uid="{00000000-0006-0000-0200-000004000000}">
      <text>
        <r>
          <rPr>
            <sz val="9"/>
            <color indexed="81"/>
            <rFont val="ＭＳ Ｐゴシック"/>
            <family val="3"/>
            <charset val="128"/>
          </rPr>
          <t>該当する番号を○で囲んでください。</t>
        </r>
      </text>
    </comment>
    <comment ref="J48" authorId="0" shapeId="0" xr:uid="{00000000-0006-0000-0200-000005000000}">
      <text>
        <r>
          <rPr>
            <sz val="9"/>
            <color indexed="81"/>
            <rFont val="ＭＳ Ｐゴシック"/>
            <family val="3"/>
            <charset val="128"/>
          </rPr>
          <t xml:space="preserve">「合計」欄は、「官公庁元請」「民間元請」及び「下請」の実績高を自動集計するので、入力不要
</t>
        </r>
      </text>
    </comment>
    <comment ref="J52" authorId="0" shapeId="0" xr:uid="{00000000-0006-0000-0200-000006000000}">
      <text>
        <r>
          <rPr>
            <sz val="9"/>
            <color indexed="81"/>
            <rFont val="ＭＳ Ｐゴシック"/>
            <family val="3"/>
            <charset val="128"/>
          </rPr>
          <t>「合計」欄は、「官公庁元請」「民間元請」及び「下請」の実績高を自動集計するので、入力不要</t>
        </r>
      </text>
    </comment>
    <comment ref="J58" authorId="0" shapeId="0" xr:uid="{00000000-0006-0000-0200-000007000000}">
      <text>
        <r>
          <rPr>
            <sz val="9"/>
            <color indexed="81"/>
            <rFont val="ＭＳ Ｐゴシック"/>
            <family val="3"/>
            <charset val="128"/>
          </rPr>
          <t>「合計」欄は、「官公庁元請」「民間元請」及び「下請」の実績高を自動集計するので、入力不要</t>
        </r>
      </text>
    </comment>
    <comment ref="J62" authorId="0" shapeId="0" xr:uid="{00000000-0006-0000-0200-000008000000}">
      <text>
        <r>
          <rPr>
            <sz val="9"/>
            <color indexed="81"/>
            <rFont val="ＭＳ Ｐゴシック"/>
            <family val="3"/>
            <charset val="128"/>
          </rPr>
          <t>「合計」欄は、「官公庁元請」「民間元請」及び「下請」の実績高を自動集計するので、入力不要</t>
        </r>
      </text>
    </comment>
    <comment ref="A64" authorId="0" shapeId="0" xr:uid="{00000000-0006-0000-0200-000009000000}">
      <text>
        <r>
          <rPr>
            <sz val="9"/>
            <color indexed="81"/>
            <rFont val="ＭＳ Ｐゴシック"/>
            <family val="3"/>
            <charset val="128"/>
          </rPr>
          <t>直前2年分を入力すると自動計算</t>
        </r>
      </text>
    </comment>
  </commentList>
</comments>
</file>

<file path=xl/sharedStrings.xml><?xml version="1.0" encoding="utf-8"?>
<sst xmlns="http://schemas.openxmlformats.org/spreadsheetml/2006/main" count="751" uniqueCount="351">
  <si>
    <t>商号又は名称</t>
    <rPh sb="0" eb="2">
      <t>ショウゴウ</t>
    </rPh>
    <rPh sb="2" eb="3">
      <t>マタ</t>
    </rPh>
    <rPh sb="4" eb="6">
      <t>メイショウ</t>
    </rPh>
    <phoneticPr fontId="2"/>
  </si>
  <si>
    <t>フリガナ</t>
    <phoneticPr fontId="2"/>
  </si>
  <si>
    <t>代表者</t>
    <rPh sb="0" eb="3">
      <t>ダイヒョウシャ</t>
    </rPh>
    <phoneticPr fontId="2"/>
  </si>
  <si>
    <t>職名</t>
    <rPh sb="0" eb="2">
      <t>ショクメイ</t>
    </rPh>
    <phoneticPr fontId="2"/>
  </si>
  <si>
    <t>所在地</t>
    <rPh sb="0" eb="3">
      <t>ショザイチ</t>
    </rPh>
    <phoneticPr fontId="2"/>
  </si>
  <si>
    <t>郵便番号</t>
    <rPh sb="0" eb="4">
      <t>ユウビンバンゴウ</t>
    </rPh>
    <phoneticPr fontId="2"/>
  </si>
  <si>
    <t>FAX</t>
    <phoneticPr fontId="2"/>
  </si>
  <si>
    <t>氏名</t>
  </si>
  <si>
    <t>本社</t>
    <rPh sb="0" eb="2">
      <t>ホンシャ</t>
    </rPh>
    <phoneticPr fontId="2"/>
  </si>
  <si>
    <t>1.更新</t>
    <rPh sb="2" eb="4">
      <t>コウシン</t>
    </rPh>
    <phoneticPr fontId="2"/>
  </si>
  <si>
    <t>2.新規</t>
    <rPh sb="2" eb="4">
      <t>シンキ</t>
    </rPh>
    <phoneticPr fontId="2"/>
  </si>
  <si>
    <t>建築</t>
    <rPh sb="0" eb="2">
      <t>ケンチク</t>
    </rPh>
    <phoneticPr fontId="2"/>
  </si>
  <si>
    <t>電気</t>
    <rPh sb="0" eb="2">
      <t>デンキ</t>
    </rPh>
    <phoneticPr fontId="2"/>
  </si>
  <si>
    <t>造園</t>
    <rPh sb="0" eb="2">
      <t>ゾウエン</t>
    </rPh>
    <phoneticPr fontId="2"/>
  </si>
  <si>
    <t>フリガナ</t>
    <phoneticPr fontId="2"/>
  </si>
  <si>
    <t>電話</t>
    <phoneticPr fontId="2"/>
  </si>
  <si>
    <t>業者コード</t>
    <phoneticPr fontId="2"/>
  </si>
  <si>
    <t>受付番号</t>
    <phoneticPr fontId="2"/>
  </si>
  <si>
    <t>鹿児島市</t>
    <phoneticPr fontId="2"/>
  </si>
  <si>
    <t>順位</t>
    <rPh sb="0" eb="2">
      <t>ジュンイ</t>
    </rPh>
    <phoneticPr fontId="2"/>
  </si>
  <si>
    <t>発注者</t>
    <rPh sb="0" eb="3">
      <t>ハッチュウシャ</t>
    </rPh>
    <phoneticPr fontId="2"/>
  </si>
  <si>
    <t>（千円）</t>
    <rPh sb="1" eb="3">
      <t>センエン</t>
    </rPh>
    <phoneticPr fontId="2"/>
  </si>
  <si>
    <t>着工年月</t>
    <rPh sb="0" eb="2">
      <t>チャッコウ</t>
    </rPh>
    <rPh sb="2" eb="3">
      <t>ネン</t>
    </rPh>
    <rPh sb="3" eb="4">
      <t>ツキ</t>
    </rPh>
    <phoneticPr fontId="2"/>
  </si>
  <si>
    <t>完成年月</t>
    <rPh sb="0" eb="2">
      <t>カンセイ</t>
    </rPh>
    <rPh sb="2" eb="3">
      <t>ネン</t>
    </rPh>
    <rPh sb="3" eb="4">
      <t>ツキ</t>
    </rPh>
    <phoneticPr fontId="2"/>
  </si>
  <si>
    <t>年　月</t>
    <rPh sb="0" eb="1">
      <t>ネン</t>
    </rPh>
    <rPh sb="2" eb="3">
      <t>ツキ</t>
    </rPh>
    <phoneticPr fontId="2"/>
  </si>
  <si>
    <t>確認</t>
    <rPh sb="0" eb="2">
      <t>カクニン</t>
    </rPh>
    <phoneticPr fontId="2"/>
  </si>
  <si>
    <t>最高</t>
    <rPh sb="0" eb="2">
      <t>サイコウ</t>
    </rPh>
    <phoneticPr fontId="2"/>
  </si>
  <si>
    <t>次位</t>
    <rPh sb="0" eb="2">
      <t>ジイ</t>
    </rPh>
    <phoneticPr fontId="2"/>
  </si>
  <si>
    <t>（番号に○）</t>
    <rPh sb="1" eb="3">
      <t>バンゴウ</t>
    </rPh>
    <phoneticPr fontId="2"/>
  </si>
  <si>
    <t>（注）</t>
    <rPh sb="1" eb="2">
      <t>チュウ</t>
    </rPh>
    <phoneticPr fontId="2"/>
  </si>
  <si>
    <t>・</t>
    <phoneticPr fontId="2"/>
  </si>
  <si>
    <t>・</t>
    <phoneticPr fontId="2"/>
  </si>
  <si>
    <t>合計</t>
    <rPh sb="0" eb="2">
      <t>ゴウケイ</t>
    </rPh>
    <phoneticPr fontId="2"/>
  </si>
  <si>
    <t>業者コード</t>
    <rPh sb="0" eb="2">
      <t>ギョウシャ</t>
    </rPh>
    <phoneticPr fontId="2"/>
  </si>
  <si>
    <r>
      <t>「発注者」欄の区分は、</t>
    </r>
    <r>
      <rPr>
        <b/>
        <sz val="10"/>
        <rFont val="ＭＳ Ｐゴシック"/>
        <family val="3"/>
        <charset val="128"/>
      </rPr>
      <t>１が官公庁元請、２が民間元請、３が下請</t>
    </r>
    <r>
      <rPr>
        <sz val="10"/>
        <rFont val="ＭＳ Ｐゴシック"/>
        <family val="3"/>
        <charset val="128"/>
      </rPr>
      <t>です。該当する番号を○で囲んで下さい。</t>
    </r>
    <rPh sb="1" eb="4">
      <t>ハッチュウシャ</t>
    </rPh>
    <rPh sb="5" eb="6">
      <t>ラン</t>
    </rPh>
    <rPh sb="7" eb="9">
      <t>クブン</t>
    </rPh>
    <rPh sb="13" eb="16">
      <t>カンコウチョウ</t>
    </rPh>
    <rPh sb="16" eb="18">
      <t>モトウケ</t>
    </rPh>
    <rPh sb="21" eb="23">
      <t>ミンカン</t>
    </rPh>
    <rPh sb="23" eb="25">
      <t>モトウケ</t>
    </rPh>
    <rPh sb="28" eb="30">
      <t>シタウ</t>
    </rPh>
    <rPh sb="33" eb="35">
      <t>ガイトウ</t>
    </rPh>
    <rPh sb="37" eb="39">
      <t>バンゴウ</t>
    </rPh>
    <rPh sb="42" eb="43">
      <t>カコ</t>
    </rPh>
    <rPh sb="45" eb="46">
      <t>クダ</t>
    </rPh>
    <phoneticPr fontId="2"/>
  </si>
  <si>
    <t>（１）登録を受けている事業</t>
    <rPh sb="3" eb="5">
      <t>トウロク</t>
    </rPh>
    <rPh sb="6" eb="7">
      <t>ウ</t>
    </rPh>
    <rPh sb="11" eb="13">
      <t>ジギョウ</t>
    </rPh>
    <phoneticPr fontId="2"/>
  </si>
  <si>
    <t>登録事業名</t>
    <rPh sb="0" eb="2">
      <t>トウロク</t>
    </rPh>
    <rPh sb="2" eb="4">
      <t>ジギョウ</t>
    </rPh>
    <rPh sb="4" eb="5">
      <t>メイ</t>
    </rPh>
    <phoneticPr fontId="2"/>
  </si>
  <si>
    <t>測量業者</t>
    <rPh sb="0" eb="2">
      <t>ソクリョウ</t>
    </rPh>
    <rPh sb="2" eb="4">
      <t>ギョウシャ</t>
    </rPh>
    <phoneticPr fontId="2"/>
  </si>
  <si>
    <t>建築士事務所</t>
    <rPh sb="0" eb="3">
      <t>ケンチクシ</t>
    </rPh>
    <rPh sb="3" eb="5">
      <t>ジム</t>
    </rPh>
    <rPh sb="5" eb="6">
      <t>ショ</t>
    </rPh>
    <phoneticPr fontId="2"/>
  </si>
  <si>
    <t>建設コンサルタント</t>
    <rPh sb="0" eb="2">
      <t>ケンセツ</t>
    </rPh>
    <phoneticPr fontId="2"/>
  </si>
  <si>
    <t>地質調査業者</t>
    <rPh sb="0" eb="2">
      <t>チシツ</t>
    </rPh>
    <rPh sb="2" eb="4">
      <t>チョウサ</t>
    </rPh>
    <rPh sb="4" eb="6">
      <t>ギョウシャ</t>
    </rPh>
    <phoneticPr fontId="2"/>
  </si>
  <si>
    <t>補償コンサルタント</t>
    <rPh sb="0" eb="2">
      <t>ホショウ</t>
    </rPh>
    <phoneticPr fontId="2"/>
  </si>
  <si>
    <t>不動産鑑定業者</t>
    <rPh sb="0" eb="3">
      <t>フドウサン</t>
    </rPh>
    <rPh sb="3" eb="5">
      <t>カンテイ</t>
    </rPh>
    <rPh sb="5" eb="7">
      <t>ギョウシャ</t>
    </rPh>
    <phoneticPr fontId="2"/>
  </si>
  <si>
    <t>登録番号</t>
    <rPh sb="0" eb="2">
      <t>トウロク</t>
    </rPh>
    <rPh sb="2" eb="4">
      <t>バンゴウ</t>
    </rPh>
    <phoneticPr fontId="2"/>
  </si>
  <si>
    <t>登録年月日</t>
    <rPh sb="0" eb="2">
      <t>トウロク</t>
    </rPh>
    <rPh sb="2" eb="5">
      <t>ネンガッピ</t>
    </rPh>
    <phoneticPr fontId="2"/>
  </si>
  <si>
    <t>（２）入札参加希望（※５業種以内）</t>
    <rPh sb="3" eb="5">
      <t>ニュウサツ</t>
    </rPh>
    <rPh sb="5" eb="7">
      <t>サンカ</t>
    </rPh>
    <rPh sb="7" eb="9">
      <t>キボウ</t>
    </rPh>
    <rPh sb="12" eb="14">
      <t>ギョウシュ</t>
    </rPh>
    <rPh sb="14" eb="16">
      <t>イナイ</t>
    </rPh>
    <phoneticPr fontId="2"/>
  </si>
  <si>
    <t>業種コード</t>
    <rPh sb="0" eb="2">
      <t>ギョウシュ</t>
    </rPh>
    <phoneticPr fontId="2"/>
  </si>
  <si>
    <t>５</t>
    <phoneticPr fontId="2"/>
  </si>
  <si>
    <t>１</t>
    <phoneticPr fontId="2"/>
  </si>
  <si>
    <t>０</t>
    <phoneticPr fontId="2"/>
  </si>
  <si>
    <t>２</t>
    <phoneticPr fontId="2"/>
  </si>
  <si>
    <t>３</t>
    <phoneticPr fontId="2"/>
  </si>
  <si>
    <t>４</t>
    <phoneticPr fontId="2"/>
  </si>
  <si>
    <t>業種</t>
    <rPh sb="0" eb="2">
      <t>ギョウシュ</t>
    </rPh>
    <phoneticPr fontId="2"/>
  </si>
  <si>
    <t>測量</t>
    <rPh sb="0" eb="2">
      <t>ソクリョウ</t>
    </rPh>
    <phoneticPr fontId="2"/>
  </si>
  <si>
    <t>土木関係建設コンサルタント</t>
    <rPh sb="0" eb="2">
      <t>ドボク</t>
    </rPh>
    <rPh sb="2" eb="4">
      <t>カンケイ</t>
    </rPh>
    <rPh sb="4" eb="6">
      <t>ケンセツ</t>
    </rPh>
    <phoneticPr fontId="2"/>
  </si>
  <si>
    <t>地質調査</t>
    <rPh sb="0" eb="2">
      <t>チシツ</t>
    </rPh>
    <rPh sb="2" eb="4">
      <t>チョウサ</t>
    </rPh>
    <phoneticPr fontId="2"/>
  </si>
  <si>
    <t>補償関係コンサルタント</t>
    <rPh sb="0" eb="2">
      <t>ホショウ</t>
    </rPh>
    <rPh sb="2" eb="4">
      <t>カンケイ</t>
    </rPh>
    <phoneticPr fontId="2"/>
  </si>
  <si>
    <t>建築関係建設コンサルタント</t>
    <rPh sb="0" eb="2">
      <t>ケンチク</t>
    </rPh>
    <rPh sb="2" eb="4">
      <t>カンケイ</t>
    </rPh>
    <rPh sb="4" eb="6">
      <t>ケンセツ</t>
    </rPh>
    <phoneticPr fontId="2"/>
  </si>
  <si>
    <t>建築関係建設
コンサルタント</t>
    <rPh sb="0" eb="2">
      <t>ケンチク</t>
    </rPh>
    <rPh sb="2" eb="4">
      <t>カンケイ</t>
    </rPh>
    <rPh sb="4" eb="6">
      <t>ケンセツ</t>
    </rPh>
    <phoneticPr fontId="2"/>
  </si>
  <si>
    <t>業　　　種</t>
    <rPh sb="0" eb="1">
      <t>ギョウ</t>
    </rPh>
    <rPh sb="4" eb="5">
      <t>タネ</t>
    </rPh>
    <phoneticPr fontId="2"/>
  </si>
  <si>
    <t>測　　　量</t>
    <rPh sb="0" eb="1">
      <t>ハカリ</t>
    </rPh>
    <rPh sb="4" eb="5">
      <t>リョウ</t>
    </rPh>
    <phoneticPr fontId="2"/>
  </si>
  <si>
    <t>地　　質　　調　　査</t>
    <rPh sb="0" eb="1">
      <t>チ</t>
    </rPh>
    <rPh sb="3" eb="4">
      <t>シツ</t>
    </rPh>
    <rPh sb="6" eb="7">
      <t>チョウ</t>
    </rPh>
    <rPh sb="9" eb="10">
      <t>サ</t>
    </rPh>
    <phoneticPr fontId="2"/>
  </si>
  <si>
    <t>設備</t>
    <rPh sb="0" eb="2">
      <t>セツビ</t>
    </rPh>
    <phoneticPr fontId="2"/>
  </si>
  <si>
    <t>委任先</t>
    <rPh sb="0" eb="2">
      <t>イニン</t>
    </rPh>
    <rPh sb="2" eb="3">
      <t>サキ</t>
    </rPh>
    <phoneticPr fontId="2"/>
  </si>
  <si>
    <t>受任者</t>
    <rPh sb="0" eb="2">
      <t>ジュニン</t>
    </rPh>
    <rPh sb="2" eb="3">
      <t>シャ</t>
    </rPh>
    <phoneticPr fontId="2"/>
  </si>
  <si>
    <t>業務内容</t>
    <rPh sb="0" eb="2">
      <t>ギョウム</t>
    </rPh>
    <rPh sb="2" eb="4">
      <t>ナイヨウ</t>
    </rPh>
    <phoneticPr fontId="2"/>
  </si>
  <si>
    <t>（３）営業年数等</t>
    <rPh sb="3" eb="5">
      <t>エイギョウ</t>
    </rPh>
    <rPh sb="5" eb="7">
      <t>ネンスウ</t>
    </rPh>
    <rPh sb="7" eb="8">
      <t>ナド</t>
    </rPh>
    <phoneticPr fontId="2"/>
  </si>
  <si>
    <t>年</t>
    <rPh sb="0" eb="1">
      <t>ネン</t>
    </rPh>
    <phoneticPr fontId="2"/>
  </si>
  <si>
    <t>営業年数</t>
    <rPh sb="0" eb="2">
      <t>エイギョウ</t>
    </rPh>
    <rPh sb="2" eb="4">
      <t>ネンスウ</t>
    </rPh>
    <phoneticPr fontId="2"/>
  </si>
  <si>
    <t>市内営業所等</t>
    <rPh sb="0" eb="2">
      <t>シナイ</t>
    </rPh>
    <rPh sb="2" eb="4">
      <t>エイギョウ</t>
    </rPh>
    <rPh sb="4" eb="5">
      <t>ショ</t>
    </rPh>
    <rPh sb="5" eb="6">
      <t>トウ</t>
    </rPh>
    <phoneticPr fontId="2"/>
  </si>
  <si>
    <t>tel</t>
    <phoneticPr fontId="2"/>
  </si>
  <si>
    <t>（４）直前決算における経営状況</t>
    <rPh sb="3" eb="5">
      <t>チョクゼン</t>
    </rPh>
    <rPh sb="5" eb="7">
      <t>ケッサン</t>
    </rPh>
    <rPh sb="11" eb="13">
      <t>ケイエイ</t>
    </rPh>
    <rPh sb="13" eb="15">
      <t>ジョウキョウ</t>
    </rPh>
    <phoneticPr fontId="2"/>
  </si>
  <si>
    <t>流動比率</t>
    <rPh sb="0" eb="2">
      <t>リュウドウ</t>
    </rPh>
    <rPh sb="2" eb="4">
      <t>ヒリツ</t>
    </rPh>
    <phoneticPr fontId="2"/>
  </si>
  <si>
    <t>流動資産</t>
    <rPh sb="0" eb="2">
      <t>リュウドウ</t>
    </rPh>
    <rPh sb="2" eb="4">
      <t>シサン</t>
    </rPh>
    <phoneticPr fontId="2"/>
  </si>
  <si>
    <t>千円</t>
    <rPh sb="0" eb="2">
      <t>センエン</t>
    </rPh>
    <phoneticPr fontId="2"/>
  </si>
  <si>
    <t>流動負債</t>
    <rPh sb="0" eb="2">
      <t>リュウドウ</t>
    </rPh>
    <rPh sb="2" eb="4">
      <t>フサイ</t>
    </rPh>
    <phoneticPr fontId="2"/>
  </si>
  <si>
    <t>×</t>
    <phoneticPr fontId="2"/>
  </si>
  <si>
    <t>＝</t>
    <phoneticPr fontId="2"/>
  </si>
  <si>
    <t>％</t>
    <phoneticPr fontId="2"/>
  </si>
  <si>
    <t>固定比率</t>
    <rPh sb="0" eb="2">
      <t>コテイ</t>
    </rPh>
    <rPh sb="2" eb="4">
      <t>ヒリツ</t>
    </rPh>
    <phoneticPr fontId="2"/>
  </si>
  <si>
    <t>自己資本額</t>
    <rPh sb="0" eb="2">
      <t>ジコ</t>
    </rPh>
    <rPh sb="2" eb="4">
      <t>シホン</t>
    </rPh>
    <rPh sb="4" eb="5">
      <t>ガク</t>
    </rPh>
    <phoneticPr fontId="2"/>
  </si>
  <si>
    <t>固定資産</t>
    <rPh sb="0" eb="2">
      <t>コテイ</t>
    </rPh>
    <rPh sb="2" eb="4">
      <t>シサン</t>
    </rPh>
    <phoneticPr fontId="2"/>
  </si>
  <si>
    <t>利益率</t>
    <rPh sb="0" eb="2">
      <t>リエキ</t>
    </rPh>
    <rPh sb="2" eb="3">
      <t>リツ</t>
    </rPh>
    <phoneticPr fontId="2"/>
  </si>
  <si>
    <t>税引前当期利益</t>
    <rPh sb="0" eb="2">
      <t>ゼイビ</t>
    </rPh>
    <rPh sb="2" eb="3">
      <t>マエ</t>
    </rPh>
    <rPh sb="3" eb="5">
      <t>トウキ</t>
    </rPh>
    <rPh sb="5" eb="7">
      <t>リエキ</t>
    </rPh>
    <phoneticPr fontId="2"/>
  </si>
  <si>
    <t>総資本額</t>
    <rPh sb="0" eb="1">
      <t>ソウ</t>
    </rPh>
    <rPh sb="1" eb="3">
      <t>シホン</t>
    </rPh>
    <rPh sb="3" eb="4">
      <t>ガク</t>
    </rPh>
    <phoneticPr fontId="2"/>
  </si>
  <si>
    <t>外　　壁　　調　　査</t>
    <rPh sb="0" eb="1">
      <t>ソト</t>
    </rPh>
    <rPh sb="3" eb="4">
      <t>カベ</t>
    </rPh>
    <rPh sb="6" eb="7">
      <t>チョウ</t>
    </rPh>
    <rPh sb="9" eb="10">
      <t>サ</t>
    </rPh>
    <phoneticPr fontId="2"/>
  </si>
  <si>
    <t>６</t>
    <phoneticPr fontId="2"/>
  </si>
  <si>
    <t>自己資本額のうち
払込資本額</t>
    <rPh sb="0" eb="2">
      <t>ジコ</t>
    </rPh>
    <rPh sb="2" eb="4">
      <t>シホン</t>
    </rPh>
    <rPh sb="4" eb="5">
      <t>ガク</t>
    </rPh>
    <rPh sb="9" eb="10">
      <t>ハラ</t>
    </rPh>
    <rPh sb="10" eb="11">
      <t>コ</t>
    </rPh>
    <rPh sb="11" eb="13">
      <t>シホン</t>
    </rPh>
    <rPh sb="13" eb="14">
      <t>ガク</t>
    </rPh>
    <phoneticPr fontId="2"/>
  </si>
  <si>
    <t>希望</t>
    <rPh sb="0" eb="2">
      <t>キボウ</t>
    </rPh>
    <phoneticPr fontId="2"/>
  </si>
  <si>
    <t>測量一般</t>
    <rPh sb="0" eb="2">
      <t>ソクリョウ</t>
    </rPh>
    <rPh sb="2" eb="4">
      <t>イッパン</t>
    </rPh>
    <phoneticPr fontId="2"/>
  </si>
  <si>
    <t>地図調整</t>
    <rPh sb="0" eb="2">
      <t>チズ</t>
    </rPh>
    <rPh sb="2" eb="4">
      <t>チョウセイ</t>
    </rPh>
    <phoneticPr fontId="2"/>
  </si>
  <si>
    <t>航空測量</t>
    <rPh sb="0" eb="2">
      <t>コウクウ</t>
    </rPh>
    <rPh sb="2" eb="4">
      <t>ソクリョウ</t>
    </rPh>
    <phoneticPr fontId="2"/>
  </si>
  <si>
    <t>建築一般</t>
    <rPh sb="0" eb="2">
      <t>ケンチク</t>
    </rPh>
    <rPh sb="2" eb="4">
      <t>イッパン</t>
    </rPh>
    <phoneticPr fontId="2"/>
  </si>
  <si>
    <t>意匠</t>
    <rPh sb="0" eb="2">
      <t>イショウ</t>
    </rPh>
    <phoneticPr fontId="2"/>
  </si>
  <si>
    <t>構造</t>
    <rPh sb="0" eb="2">
      <t>コウゾウ</t>
    </rPh>
    <phoneticPr fontId="2"/>
  </si>
  <si>
    <t>空調</t>
    <rPh sb="0" eb="2">
      <t>クウチョウ</t>
    </rPh>
    <phoneticPr fontId="2"/>
  </si>
  <si>
    <t>給排水衛生</t>
    <rPh sb="0" eb="3">
      <t>キュウハイスイ</t>
    </rPh>
    <rPh sb="3" eb="5">
      <t>エイセイ</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</si>
  <si>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</si>
  <si>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</si>
  <si>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</si>
  <si>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調査</t>
    <rPh sb="0" eb="2">
      <t>チョウサ</t>
    </rPh>
    <phoneticPr fontId="2"/>
  </si>
  <si>
    <t>河川・砂防及び海岸</t>
    <rPh sb="0" eb="2">
      <t>カセン</t>
    </rPh>
    <rPh sb="3" eb="5">
      <t>サボウ</t>
    </rPh>
    <rPh sb="5" eb="6">
      <t>オヨ</t>
    </rPh>
    <rPh sb="7" eb="9">
      <t>カイガン</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</si>
  <si>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</si>
  <si>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</si>
  <si>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</si>
  <si>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</si>
  <si>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上水道及び工業用水道</t>
    <rPh sb="0" eb="3">
      <t>ジョウスイドウ</t>
    </rPh>
    <rPh sb="3" eb="4">
      <t>オヨ</t>
    </rPh>
    <rPh sb="5" eb="8">
      <t>コウギョウヨウ</t>
    </rPh>
    <rPh sb="8" eb="10">
      <t>スイドウ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</si>
  <si>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</si>
  <si>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</si>
  <si>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</si>
  <si>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</si>
  <si>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</si>
  <si>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</si>
  <si>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</si>
  <si>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</si>
  <si>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</si>
  <si>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施工計画及び施工設備</t>
    <rPh sb="0" eb="2">
      <t>セコウ</t>
    </rPh>
    <rPh sb="2" eb="4">
      <t>ケイカク</t>
    </rPh>
    <rPh sb="4" eb="5">
      <t>オヨ</t>
    </rPh>
    <rPh sb="6" eb="8">
      <t>セコウ</t>
    </rPh>
    <rPh sb="8" eb="10">
      <t>セツビ</t>
    </rPh>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</si>
  <si>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</si>
  <si>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</si>
  <si>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</si>
  <si>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補償関係建設コンサルタント</t>
    <rPh sb="0" eb="2">
      <t>ホショウ</t>
    </rPh>
    <rPh sb="2" eb="4">
      <t>カンケイ</t>
    </rPh>
    <rPh sb="4" eb="6">
      <t>ケンセツ</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</si>
  <si>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</si>
  <si>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</si>
  <si>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</si>
  <si>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</si>
  <si>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営業・特殊補償</t>
    <rPh sb="0" eb="2">
      <t>エイギョウ</t>
    </rPh>
    <rPh sb="3" eb="5">
      <t>トクシュ</t>
    </rPh>
    <rPh sb="5" eb="7">
      <t>ホショウ</t>
    </rPh>
    <phoneticPr fontId="2"/>
  </si>
  <si>
    <t>事業損失</t>
    <rPh sb="0" eb="2">
      <t>ジギョウ</t>
    </rPh>
    <rPh sb="2" eb="4">
      <t>ソンシツ</t>
    </rPh>
    <phoneticPr fontId="2"/>
  </si>
  <si>
    <t>補償関連</t>
    <rPh sb="0" eb="2">
      <t>ホショウ</t>
    </rPh>
    <rPh sb="2" eb="4">
      <t>カンレン</t>
    </rPh>
    <phoneticPr fontId="2"/>
  </si>
  <si>
    <t>登記手続き等</t>
    <rPh sb="0" eb="2">
      <t>トウキ</t>
    </rPh>
    <rPh sb="2" eb="4">
      <t>テツヅ</t>
    </rPh>
    <rPh sb="5" eb="6">
      <t>トウ</t>
    </rPh>
    <phoneticPr fontId="2"/>
  </si>
  <si>
    <t>（割合は小数点第２位以下を四捨五入し、１位まで記入してください。）</t>
    <phoneticPr fontId="2"/>
  </si>
  <si>
    <t>（８）希望業務内容</t>
    <rPh sb="3" eb="5">
      <t>キボウ</t>
    </rPh>
    <rPh sb="5" eb="7">
      <t>ギョウム</t>
    </rPh>
    <rPh sb="7" eb="9">
      <t>ナイヨウ</t>
    </rPh>
    <phoneticPr fontId="2"/>
  </si>
  <si>
    <t>（９）常勤職員数</t>
    <rPh sb="3" eb="5">
      <t>ジョウキン</t>
    </rPh>
    <rPh sb="5" eb="8">
      <t>ショクインスウ</t>
    </rPh>
    <phoneticPr fontId="2"/>
  </si>
  <si>
    <t>（１人が複数の資格を有する場合は、それぞれの資格の欄に、また、同一種目で１級と２級の資格を有する場合は、上位の級に計上して下さい。）</t>
    <rPh sb="2" eb="3">
      <t>ニン</t>
    </rPh>
    <rPh sb="4" eb="6">
      <t>フクスウ</t>
    </rPh>
    <rPh sb="7" eb="9">
      <t>シカク</t>
    </rPh>
    <rPh sb="10" eb="11">
      <t>ユウ</t>
    </rPh>
    <rPh sb="13" eb="15">
      <t>バアイ</t>
    </rPh>
    <rPh sb="22" eb="24">
      <t>シカク</t>
    </rPh>
    <rPh sb="25" eb="26">
      <t>ラン</t>
    </rPh>
    <rPh sb="31" eb="33">
      <t>ドウイツ</t>
    </rPh>
    <rPh sb="33" eb="35">
      <t>シュモク</t>
    </rPh>
    <rPh sb="37" eb="38">
      <t>キュウ</t>
    </rPh>
    <rPh sb="40" eb="41">
      <t>キュウ</t>
    </rPh>
    <rPh sb="42" eb="44">
      <t>シカク</t>
    </rPh>
    <rPh sb="45" eb="46">
      <t>ユウ</t>
    </rPh>
    <rPh sb="48" eb="50">
      <t>バアイ</t>
    </rPh>
    <rPh sb="52" eb="54">
      <t>ジョウイ</t>
    </rPh>
    <rPh sb="55" eb="56">
      <t>キュウ</t>
    </rPh>
    <rPh sb="57" eb="59">
      <t>ケイジョウ</t>
    </rPh>
    <rPh sb="61" eb="62">
      <t>クダ</t>
    </rPh>
    <phoneticPr fontId="2"/>
  </si>
  <si>
    <t>一級
建築士</t>
    <rPh sb="0" eb="2">
      <t>イッキュウ</t>
    </rPh>
    <rPh sb="3" eb="6">
      <t>ケンチクシ</t>
    </rPh>
    <phoneticPr fontId="2"/>
  </si>
  <si>
    <t>二級
建築士</t>
    <rPh sb="0" eb="2">
      <t>ニキュウ</t>
    </rPh>
    <rPh sb="3" eb="6">
      <t>ケンチクシ</t>
    </rPh>
    <phoneticPr fontId="2"/>
  </si>
  <si>
    <t>一級土木施
工管理技士</t>
    <rPh sb="0" eb="2">
      <t>イッキュウ</t>
    </rPh>
    <rPh sb="2" eb="4">
      <t>ドボク</t>
    </rPh>
    <rPh sb="4" eb="5">
      <t>シ</t>
    </rPh>
    <rPh sb="6" eb="7">
      <t>コウ</t>
    </rPh>
    <rPh sb="7" eb="9">
      <t>カンリ</t>
    </rPh>
    <rPh sb="9" eb="11">
      <t>ギシ</t>
    </rPh>
    <phoneticPr fontId="2"/>
  </si>
  <si>
    <t>二級土木施
工管理技士</t>
    <rPh sb="0" eb="2">
      <t>ニキュウ</t>
    </rPh>
    <rPh sb="2" eb="4">
      <t>ドボク</t>
    </rPh>
    <rPh sb="4" eb="5">
      <t>シ</t>
    </rPh>
    <rPh sb="6" eb="7">
      <t>コウ</t>
    </rPh>
    <rPh sb="7" eb="9">
      <t>カンリ</t>
    </rPh>
    <rPh sb="9" eb="11">
      <t>ギシ</t>
    </rPh>
    <phoneticPr fontId="2"/>
  </si>
  <si>
    <t>測量士</t>
    <rPh sb="0" eb="3">
      <t>ソクリョウシ</t>
    </rPh>
    <phoneticPr fontId="2"/>
  </si>
  <si>
    <t>測量士補</t>
    <rPh sb="0" eb="3">
      <t>ソクリョウシ</t>
    </rPh>
    <rPh sb="3" eb="4">
      <t>ホ</t>
    </rPh>
    <phoneticPr fontId="2"/>
  </si>
  <si>
    <t>環境計量士</t>
    <rPh sb="0" eb="2">
      <t>カンキョウ</t>
    </rPh>
    <rPh sb="2" eb="4">
      <t>ケイリョウ</t>
    </rPh>
    <rPh sb="4" eb="5">
      <t>シ</t>
    </rPh>
    <phoneticPr fontId="2"/>
  </si>
  <si>
    <t>不動産
鑑定士</t>
    <rPh sb="0" eb="3">
      <t>フドウサン</t>
    </rPh>
    <rPh sb="4" eb="7">
      <t>カンテイシ</t>
    </rPh>
    <phoneticPr fontId="2"/>
  </si>
  <si>
    <t>不動産
鑑定士補</t>
    <rPh sb="0" eb="3">
      <t>フドウサン</t>
    </rPh>
    <rPh sb="4" eb="7">
      <t>カンテイシ</t>
    </rPh>
    <rPh sb="7" eb="8">
      <t>ホ</t>
    </rPh>
    <phoneticPr fontId="2"/>
  </si>
  <si>
    <t>土地家屋
調査士</t>
    <rPh sb="0" eb="2">
      <t>トチ</t>
    </rPh>
    <rPh sb="2" eb="4">
      <t>カオク</t>
    </rPh>
    <rPh sb="5" eb="8">
      <t>チョウサシ</t>
    </rPh>
    <phoneticPr fontId="2"/>
  </si>
  <si>
    <t>司法書士</t>
    <rPh sb="0" eb="2">
      <t>シホウ</t>
    </rPh>
    <rPh sb="2" eb="4">
      <t>ショシ</t>
    </rPh>
    <phoneticPr fontId="2"/>
  </si>
  <si>
    <t>第一種電気
主任技術者</t>
    <rPh sb="0" eb="1">
      <t>ダイ</t>
    </rPh>
    <rPh sb="1" eb="3">
      <t>イッシュ</t>
    </rPh>
    <rPh sb="3" eb="5">
      <t>デンキ</t>
    </rPh>
    <rPh sb="6" eb="8">
      <t>シュニン</t>
    </rPh>
    <rPh sb="8" eb="11">
      <t>ギジュツシャ</t>
    </rPh>
    <phoneticPr fontId="2"/>
  </si>
  <si>
    <t>第一種伝送交
換主任技術者</t>
    <rPh sb="0" eb="1">
      <t>ダイ</t>
    </rPh>
    <rPh sb="1" eb="3">
      <t>イッシュ</t>
    </rPh>
    <rPh sb="3" eb="5">
      <t>デンソウ</t>
    </rPh>
    <rPh sb="5" eb="6">
      <t>コウ</t>
    </rPh>
    <rPh sb="7" eb="8">
      <t>カン</t>
    </rPh>
    <rPh sb="8" eb="10">
      <t>シュニン</t>
    </rPh>
    <rPh sb="10" eb="13">
      <t>ギジュツシャ</t>
    </rPh>
    <phoneticPr fontId="2"/>
  </si>
  <si>
    <t>線路主任
技術者</t>
    <rPh sb="0" eb="2">
      <t>センロ</t>
    </rPh>
    <rPh sb="2" eb="4">
      <t>シュニン</t>
    </rPh>
    <rPh sb="5" eb="8">
      <t>ギジュツシャ</t>
    </rPh>
    <phoneticPr fontId="2"/>
  </si>
  <si>
    <t>地質調査
技士</t>
    <rPh sb="0" eb="2">
      <t>チシツ</t>
    </rPh>
    <rPh sb="2" eb="4">
      <t>チョウサ</t>
    </rPh>
    <rPh sb="5" eb="7">
      <t>ギシ</t>
    </rPh>
    <phoneticPr fontId="2"/>
  </si>
  <si>
    <t>補償業務
管理士</t>
    <rPh sb="0" eb="2">
      <t>ホショウ</t>
    </rPh>
    <rPh sb="2" eb="4">
      <t>ギョウム</t>
    </rPh>
    <rPh sb="5" eb="8">
      <t>カンリシ</t>
    </rPh>
    <phoneticPr fontId="2"/>
  </si>
  <si>
    <t>公共用地
経験者</t>
    <rPh sb="0" eb="2">
      <t>コウキョウ</t>
    </rPh>
    <rPh sb="2" eb="4">
      <t>ヨウチ</t>
    </rPh>
    <rPh sb="5" eb="8">
      <t>ケイケンシャ</t>
    </rPh>
    <phoneticPr fontId="2"/>
  </si>
  <si>
    <t>技術士</t>
    <rPh sb="0" eb="3">
      <t>ギジュツシ</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</si>
  <si>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</si>
  <si>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</si>
  <si>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</si>
  <si>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上下水道部門</t>
    <rPh sb="0" eb="2">
      <t>ジョウゲ</t>
    </rPh>
    <rPh sb="2" eb="4">
      <t>スイドウ</t>
    </rPh>
    <rPh sb="4" eb="6">
      <t>ブモン</t>
    </rPh>
    <phoneticPr fontId="2"/>
  </si>
  <si>
    <t>電気電子部門</t>
    <rPh sb="0" eb="2">
      <t>デンキ</t>
    </rPh>
    <rPh sb="2" eb="4">
      <t>デンシ</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</si>
  <si>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</si>
  <si>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</si>
  <si>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建築設備士</t>
    <rPh sb="0" eb="2">
      <t>ケンチク</t>
    </rPh>
    <rPh sb="2" eb="4">
      <t>セツビ</t>
    </rPh>
    <rPh sb="4" eb="5">
      <t>シ</t>
    </rPh>
    <phoneticPr fontId="2"/>
  </si>
  <si>
    <t>建築積算
資格者</t>
    <rPh sb="0" eb="2">
      <t>ケンチク</t>
    </rPh>
    <rPh sb="2" eb="4">
      <t>セキサン</t>
    </rPh>
    <rPh sb="5" eb="8">
      <t>シカクシャ</t>
    </rPh>
    <phoneticPr fontId="2"/>
  </si>
  <si>
    <t>ビオトープ管理士</t>
    <rPh sb="5" eb="7">
      <t>カンリ</t>
    </rPh>
    <rPh sb="7" eb="8">
      <t>シ</t>
    </rPh>
    <phoneticPr fontId="2"/>
  </si>
  <si>
    <t>１級</t>
    <rPh sb="1" eb="2">
      <t>キュウ</t>
    </rPh>
    <phoneticPr fontId="2"/>
  </si>
  <si>
    <t>２級</t>
    <rPh sb="1" eb="2">
      <t>キュウ</t>
    </rPh>
    <phoneticPr fontId="2"/>
  </si>
  <si>
    <t>常勤職員数（実数）</t>
    <rPh sb="0" eb="2">
      <t>ジョウキン</t>
    </rPh>
    <rPh sb="2" eb="5">
      <t>ショクインスウ</t>
    </rPh>
    <rPh sb="6" eb="8">
      <t>ジッスウ</t>
    </rPh>
    <phoneticPr fontId="2"/>
  </si>
  <si>
    <t>業種名</t>
    <rPh sb="0" eb="2">
      <t>ギョウシュ</t>
    </rPh>
    <rPh sb="2" eb="3">
      <t>メイ</t>
    </rPh>
    <phoneticPr fontId="2"/>
  </si>
  <si>
    <t>(業種ｺｰﾄﾞ)</t>
    <rPh sb="1" eb="2">
      <t>ギョウ</t>
    </rPh>
    <rPh sb="2" eb="3">
      <t>シュ</t>
    </rPh>
    <phoneticPr fontId="2"/>
  </si>
  <si>
    <t>業務委託名</t>
    <rPh sb="0" eb="2">
      <t>ギョウム</t>
    </rPh>
    <rPh sb="2" eb="4">
      <t>イタク</t>
    </rPh>
    <rPh sb="4" eb="5">
      <t>メイ</t>
    </rPh>
    <phoneticPr fontId="2"/>
  </si>
  <si>
    <t>委託金額</t>
    <rPh sb="0" eb="2">
      <t>イタク</t>
    </rPh>
    <rPh sb="2" eb="4">
      <t>キンガク</t>
    </rPh>
    <phoneticPr fontId="2"/>
  </si>
  <si>
    <r>
      <t>入札参加を希望する業種ごとに、</t>
    </r>
    <r>
      <rPr>
        <b/>
        <sz val="10"/>
        <rFont val="ＭＳ Ｐゴシック"/>
        <family val="3"/>
        <charset val="128"/>
      </rPr>
      <t>今回提出した「測量等実績調書」（官公庁及び民間を含めた全体の中から抽出）</t>
    </r>
    <rPh sb="0" eb="2">
      <t>ニュウサツ</t>
    </rPh>
    <rPh sb="2" eb="4">
      <t>サンカ</t>
    </rPh>
    <rPh sb="5" eb="7">
      <t>キボウ</t>
    </rPh>
    <rPh sb="9" eb="10">
      <t>ギョウ</t>
    </rPh>
    <rPh sb="10" eb="11">
      <t>タネ</t>
    </rPh>
    <rPh sb="15" eb="17">
      <t>コンカイ</t>
    </rPh>
    <rPh sb="17" eb="19">
      <t>テイシュツ</t>
    </rPh>
    <rPh sb="22" eb="25">
      <t>ソクリョウトウ</t>
    </rPh>
    <rPh sb="25" eb="27">
      <t>ジッセキ</t>
    </rPh>
    <rPh sb="27" eb="29">
      <t>チョウショ</t>
    </rPh>
    <rPh sb="31" eb="34">
      <t>カンコウチョウ</t>
    </rPh>
    <rPh sb="34" eb="35">
      <t>オヨ</t>
    </rPh>
    <rPh sb="36" eb="38">
      <t>ミンカン</t>
    </rPh>
    <rPh sb="39" eb="40">
      <t>フク</t>
    </rPh>
    <rPh sb="42" eb="44">
      <t>ゼンタイ</t>
    </rPh>
    <phoneticPr fontId="2"/>
  </si>
  <si>
    <t>「測量等実績調書」の該当する箇所に付せん紙（例．希望業種が土木関係建設コンサルタントの場合、最高に</t>
    <rPh sb="1" eb="4">
      <t>ソクリョウトウ</t>
    </rPh>
    <rPh sb="4" eb="6">
      <t>ジッセキ</t>
    </rPh>
    <rPh sb="6" eb="8">
      <t>チョウショ</t>
    </rPh>
    <rPh sb="10" eb="12">
      <t>ガイトウ</t>
    </rPh>
    <rPh sb="14" eb="16">
      <t>カショ</t>
    </rPh>
    <rPh sb="17" eb="18">
      <t>フ</t>
    </rPh>
    <rPh sb="20" eb="21">
      <t>カミ</t>
    </rPh>
    <rPh sb="22" eb="23">
      <t>レイ</t>
    </rPh>
    <rPh sb="24" eb="26">
      <t>キボウ</t>
    </rPh>
    <rPh sb="26" eb="27">
      <t>ギョウ</t>
    </rPh>
    <rPh sb="27" eb="28">
      <t>タネ</t>
    </rPh>
    <rPh sb="29" eb="31">
      <t>ドボク</t>
    </rPh>
    <rPh sb="31" eb="33">
      <t>カンケイ</t>
    </rPh>
    <rPh sb="33" eb="35">
      <t>ケンセツ</t>
    </rPh>
    <rPh sb="43" eb="45">
      <t>バアイ</t>
    </rPh>
    <rPh sb="46" eb="48">
      <t>サイコウ</t>
    </rPh>
    <phoneticPr fontId="2"/>
  </si>
  <si>
    <t>「土木コン１」、次位に「土木コン２」と記入）を貼付して下さい。</t>
    <rPh sb="23" eb="25">
      <t>チョウフ</t>
    </rPh>
    <rPh sb="27" eb="28">
      <t>クダ</t>
    </rPh>
    <phoneticPr fontId="2"/>
  </si>
  <si>
    <t>（７）直前２年の各事業年度における測量・建設コンサルタント業務等実績高</t>
    <rPh sb="3" eb="5">
      <t>チョクゼン</t>
    </rPh>
    <rPh sb="6" eb="7">
      <t>ネン</t>
    </rPh>
    <rPh sb="8" eb="9">
      <t>カク</t>
    </rPh>
    <rPh sb="9" eb="11">
      <t>ジギョウ</t>
    </rPh>
    <rPh sb="11" eb="13">
      <t>ネンド</t>
    </rPh>
    <rPh sb="17" eb="19">
      <t>ソクリョウ</t>
    </rPh>
    <rPh sb="20" eb="22">
      <t>ケンセツ</t>
    </rPh>
    <rPh sb="29" eb="32">
      <t>ギョウムトウ</t>
    </rPh>
    <rPh sb="32" eb="34">
      <t>ジッセキ</t>
    </rPh>
    <rPh sb="34" eb="35">
      <t>タカ</t>
    </rPh>
    <phoneticPr fontId="2"/>
  </si>
  <si>
    <t>事業年度</t>
    <rPh sb="0" eb="2">
      <t>ジギョウ</t>
    </rPh>
    <rPh sb="2" eb="4">
      <t>ネンド</t>
    </rPh>
    <phoneticPr fontId="2"/>
  </si>
  <si>
    <t>直前２年</t>
    <rPh sb="0" eb="2">
      <t>チョクゼン</t>
    </rPh>
    <rPh sb="3" eb="4">
      <t>ネン</t>
    </rPh>
    <phoneticPr fontId="2"/>
  </si>
  <si>
    <t>直前１年</t>
    <rPh sb="0" eb="2">
      <t>チョクゼン</t>
    </rPh>
    <rPh sb="3" eb="4">
      <t>ネン</t>
    </rPh>
    <phoneticPr fontId="2"/>
  </si>
  <si>
    <t>（５）（６）と同様に、「（２）入札参加希望」欄で入札参加を希望した業務のみ記入して下さい。</t>
    <rPh sb="7" eb="9">
      <t>ドウヨウ</t>
    </rPh>
    <rPh sb="15" eb="17">
      <t>ニュウサツ</t>
    </rPh>
    <rPh sb="17" eb="19">
      <t>サンカ</t>
    </rPh>
    <rPh sb="19" eb="21">
      <t>キボウ</t>
    </rPh>
    <rPh sb="22" eb="23">
      <t>ラン</t>
    </rPh>
    <rPh sb="24" eb="26">
      <t>ニュウサツ</t>
    </rPh>
    <rPh sb="26" eb="28">
      <t>サンカ</t>
    </rPh>
    <rPh sb="29" eb="31">
      <t>キボウ</t>
    </rPh>
    <rPh sb="33" eb="35">
      <t>ギョウム</t>
    </rPh>
    <rPh sb="37" eb="39">
      <t>キニュウ</t>
    </rPh>
    <rPh sb="41" eb="42">
      <t>クダ</t>
    </rPh>
    <phoneticPr fontId="2"/>
  </si>
  <si>
    <t>（建築）</t>
    <rPh sb="1" eb="3">
      <t>ケンチク</t>
    </rPh>
    <phoneticPr fontId="2"/>
  </si>
  <si>
    <t>（設備）</t>
    <rPh sb="1" eb="3">
      <t>セツビ</t>
    </rPh>
    <phoneticPr fontId="2"/>
  </si>
  <si>
    <t>測　　　　量</t>
    <rPh sb="0" eb="1">
      <t>ハカリ</t>
    </rPh>
    <rPh sb="5" eb="6">
      <t>リョウ</t>
    </rPh>
    <phoneticPr fontId="2"/>
  </si>
  <si>
    <t>５</t>
    <phoneticPr fontId="2"/>
  </si>
  <si>
    <t>１</t>
    <phoneticPr fontId="2"/>
  </si>
  <si>
    <t>０</t>
    <phoneticPr fontId="2"/>
  </si>
  <si>
    <t>２</t>
    <phoneticPr fontId="2"/>
  </si>
  <si>
    <t>３</t>
    <phoneticPr fontId="2"/>
  </si>
  <si>
    <t>４</t>
    <phoneticPr fontId="2"/>
  </si>
  <si>
    <t>測量設計や調査設計のように２つ以上の業種が１件として契約がなされている場合は、土木関係建設コンサルタントに計上してください。</t>
    <phoneticPr fontId="2"/>
  </si>
  <si>
    <t>地　質　調　査</t>
    <rPh sb="0" eb="1">
      <t>チ</t>
    </rPh>
    <rPh sb="2" eb="3">
      <t>シツ</t>
    </rPh>
    <rPh sb="4" eb="5">
      <t>チョウ</t>
    </rPh>
    <rPh sb="6" eb="7">
      <t>サ</t>
    </rPh>
    <phoneticPr fontId="2"/>
  </si>
  <si>
    <t>外　壁　調　査</t>
    <rPh sb="0" eb="1">
      <t>ソト</t>
    </rPh>
    <rPh sb="2" eb="3">
      <t>カベ</t>
    </rPh>
    <rPh sb="4" eb="5">
      <t>チョウ</t>
    </rPh>
    <rPh sb="6" eb="7">
      <t>サ</t>
    </rPh>
    <phoneticPr fontId="2"/>
  </si>
  <si>
    <t>受付年月日</t>
    <phoneticPr fontId="2"/>
  </si>
  <si>
    <t>（「（２）入札参加希望」欄で希望した業種について、その希望する業務内容に○印を付けて下さい。）</t>
    <phoneticPr fontId="2"/>
  </si>
  <si>
    <t>トンネル</t>
    <phoneticPr fontId="2"/>
  </si>
  <si>
    <t>RCCM</t>
    <phoneticPr fontId="2"/>
  </si>
  <si>
    <t>衛生工学部門</t>
    <rPh sb="0" eb="2">
      <t>エイセイ</t>
    </rPh>
    <rPh sb="2" eb="4">
      <t>コウガク</t>
    </rPh>
    <rPh sb="4" eb="6">
      <t>ブモン</t>
    </rPh>
    <phoneticPr fontId="2"/>
  </si>
  <si>
    <t>（１０）土木関係建設コンサルタント業務における登録部門ごとの直前１年の営業収入金額（千円）</t>
    <rPh sb="4" eb="6">
      <t>ドボク</t>
    </rPh>
    <rPh sb="6" eb="8">
      <t>カンケイ</t>
    </rPh>
    <rPh sb="8" eb="10">
      <t>ケンセツ</t>
    </rPh>
    <rPh sb="17" eb="19">
      <t>ギョウム</t>
    </rPh>
    <rPh sb="23" eb="25">
      <t>トウロク</t>
    </rPh>
    <rPh sb="25" eb="27">
      <t>ブモン</t>
    </rPh>
    <rPh sb="30" eb="32">
      <t>チョクゼン</t>
    </rPh>
    <rPh sb="33" eb="34">
      <t>ネン</t>
    </rPh>
    <rPh sb="35" eb="37">
      <t>エイギョウ</t>
    </rPh>
    <rPh sb="37" eb="39">
      <t>シュウニュウ</t>
    </rPh>
    <rPh sb="39" eb="41">
      <t>キンガク</t>
    </rPh>
    <rPh sb="42" eb="43">
      <t>セン</t>
    </rPh>
    <rPh sb="43" eb="44">
      <t>エン</t>
    </rPh>
    <phoneticPr fontId="2"/>
  </si>
  <si>
    <t>登録部門</t>
    <rPh sb="0" eb="2">
      <t>トウロク</t>
    </rPh>
    <rPh sb="2" eb="4">
      <t>ブモン</t>
    </rPh>
    <phoneticPr fontId="2"/>
  </si>
  <si>
    <t>河川・砂防及び　海岸</t>
    <rPh sb="0" eb="2">
      <t>カセン</t>
    </rPh>
    <rPh sb="3" eb="5">
      <t>サボウ</t>
    </rPh>
    <rPh sb="5" eb="6">
      <t>オヨ</t>
    </rPh>
    <rPh sb="8" eb="10">
      <t>カイガン</t>
    </rPh>
    <phoneticPr fontId="2"/>
  </si>
  <si>
    <t>千円</t>
    <phoneticPr fontId="2"/>
  </si>
  <si>
    <t>千円</t>
    <phoneticPr fontId="2"/>
  </si>
  <si>
    <t>千円</t>
    <phoneticPr fontId="2"/>
  </si>
  <si>
    <t>トンネル</t>
    <phoneticPr fontId="2"/>
  </si>
  <si>
    <t>施工計画及び　　施工設備</t>
    <rPh sb="0" eb="2">
      <t>シコウ</t>
    </rPh>
    <rPh sb="2" eb="4">
      <t>ケイカク</t>
    </rPh>
    <rPh sb="4" eb="5">
      <t>オヨ</t>
    </rPh>
    <rPh sb="8" eb="10">
      <t>シコウ</t>
    </rPh>
    <rPh sb="10" eb="12">
      <t>セツビ</t>
    </rPh>
    <phoneticPr fontId="2"/>
  </si>
  <si>
    <t>千円</t>
    <phoneticPr fontId="2"/>
  </si>
  <si>
    <t>千円</t>
    <phoneticPr fontId="2"/>
  </si>
  <si>
    <t>千円</t>
    <phoneticPr fontId="2"/>
  </si>
  <si>
    <t>千円</t>
    <phoneticPr fontId="2"/>
  </si>
  <si>
    <t>都市計画及び　　地方計画</t>
    <rPh sb="0" eb="2">
      <t>トシ</t>
    </rPh>
    <rPh sb="2" eb="4">
      <t>ケイカク</t>
    </rPh>
    <rPh sb="4" eb="5">
      <t>オヨ</t>
    </rPh>
    <rPh sb="8" eb="10">
      <t>チホウ</t>
    </rPh>
    <rPh sb="10" eb="12">
      <t>ケイカク</t>
    </rPh>
    <phoneticPr fontId="2"/>
  </si>
  <si>
    <t>上水道及び　　　工業用水道</t>
    <rPh sb="0" eb="3">
      <t>ジョウスイドウ</t>
    </rPh>
    <rPh sb="3" eb="4">
      <t>オヨ</t>
    </rPh>
    <rPh sb="8" eb="10">
      <t>コウギョウ</t>
    </rPh>
    <rPh sb="10" eb="12">
      <t>ヨウスイ</t>
    </rPh>
    <rPh sb="12" eb="13">
      <t>ドウ</t>
    </rPh>
    <phoneticPr fontId="2"/>
  </si>
  <si>
    <t>千円</t>
    <phoneticPr fontId="2"/>
  </si>
  <si>
    <t>千円</t>
    <phoneticPr fontId="2"/>
  </si>
  <si>
    <t>鋼構造及び　　　　コンクリート</t>
    <rPh sb="0" eb="1">
      <t>コウ</t>
    </rPh>
    <rPh sb="1" eb="3">
      <t>コウゾウ</t>
    </rPh>
    <rPh sb="3" eb="4">
      <t>オヨ</t>
    </rPh>
    <phoneticPr fontId="2"/>
  </si>
  <si>
    <t>直前１年の営業
収入金額</t>
    <rPh sb="0" eb="2">
      <t>チョクゼン</t>
    </rPh>
    <rPh sb="3" eb="4">
      <t>ネン</t>
    </rPh>
    <rPh sb="5" eb="7">
      <t>エイギョウ</t>
    </rPh>
    <rPh sb="8" eb="10">
      <t>シュウニュウ</t>
    </rPh>
    <rPh sb="10" eb="12">
      <t>キンガク</t>
    </rPh>
    <phoneticPr fontId="2"/>
  </si>
  <si>
    <t>月</t>
    <rPh sb="0" eb="1">
      <t>ガツ</t>
    </rPh>
    <phoneticPr fontId="2"/>
  </si>
  <si>
    <t>日</t>
    <rPh sb="0" eb="1">
      <t>ヒ</t>
    </rPh>
    <phoneticPr fontId="2"/>
  </si>
  <si>
    <t>千円</t>
    <phoneticPr fontId="2"/>
  </si>
  <si>
    <t>(</t>
    <phoneticPr fontId="2"/>
  </si>
  <si>
    <t>)</t>
    <phoneticPr fontId="2"/>
  </si>
  <si>
    <t>月</t>
    <rPh sb="0" eb="1">
      <t>ツキ</t>
    </rPh>
    <phoneticPr fontId="2"/>
  </si>
  <si>
    <t>(</t>
  </si>
  <si>
    <t>)</t>
  </si>
  <si>
    <t>日から</t>
    <rPh sb="0" eb="1">
      <t>ニチ</t>
    </rPh>
    <phoneticPr fontId="2"/>
  </si>
  <si>
    <t>日まで</t>
    <rPh sb="0" eb="1">
      <t>ニチ</t>
    </rPh>
    <phoneticPr fontId="2"/>
  </si>
  <si>
    <t>第</t>
    <rPh sb="0" eb="1">
      <t>ダイ</t>
    </rPh>
    <phoneticPr fontId="2"/>
  </si>
  <si>
    <t>期</t>
    <rPh sb="0" eb="1">
      <t>キ</t>
    </rPh>
    <phoneticPr fontId="2"/>
  </si>
  <si>
    <t>元請</t>
    <rPh sb="0" eb="2">
      <t>モトウケ</t>
    </rPh>
    <phoneticPr fontId="2"/>
  </si>
  <si>
    <t>官公庁</t>
    <rPh sb="0" eb="3">
      <t>カンコウチョウ</t>
    </rPh>
    <phoneticPr fontId="2"/>
  </si>
  <si>
    <t>民間</t>
    <rPh sb="0" eb="2">
      <t>ミンカン</t>
    </rPh>
    <phoneticPr fontId="2"/>
  </si>
  <si>
    <t>下請</t>
    <rPh sb="0" eb="2">
      <t>シタウ</t>
    </rPh>
    <phoneticPr fontId="2"/>
  </si>
  <si>
    <t>　　　　　　業種
　受注
　　区分</t>
    <rPh sb="6" eb="7">
      <t>ギョウ</t>
    </rPh>
    <rPh sb="7" eb="8">
      <t>シュ</t>
    </rPh>
    <rPh sb="10" eb="12">
      <t>ジュチュウ</t>
    </rPh>
    <rPh sb="15" eb="17">
      <t>クブン</t>
    </rPh>
    <phoneticPr fontId="2"/>
  </si>
  <si>
    <t>工種コード</t>
    <rPh sb="0" eb="1">
      <t>コウ</t>
    </rPh>
    <rPh sb="1" eb="2">
      <t>タネ</t>
    </rPh>
    <phoneticPr fontId="2"/>
  </si>
  <si>
    <t>入札参加</t>
    <rPh sb="0" eb="2">
      <t>ニュウサツ</t>
    </rPh>
    <rPh sb="2" eb="4">
      <t>サンカ</t>
    </rPh>
    <phoneticPr fontId="2"/>
  </si>
  <si>
    <t>2</t>
    <phoneticPr fontId="2"/>
  </si>
  <si>
    <t>3</t>
    <phoneticPr fontId="2"/>
  </si>
  <si>
    <t>4</t>
    <phoneticPr fontId="2"/>
  </si>
  <si>
    <t>5</t>
    <phoneticPr fontId="2"/>
  </si>
  <si>
    <t>0</t>
    <phoneticPr fontId="2"/>
  </si>
  <si>
    <t>6</t>
    <phoneticPr fontId="2"/>
  </si>
  <si>
    <t>1</t>
    <phoneticPr fontId="2"/>
  </si>
  <si>
    <t>業種</t>
    <rPh sb="0" eb="1">
      <t>ギョウ</t>
    </rPh>
    <rPh sb="1" eb="2">
      <t>タネ</t>
    </rPh>
    <phoneticPr fontId="2"/>
  </si>
  <si>
    <t>外壁調査</t>
    <rPh sb="0" eb="2">
      <t>ガイヘキ</t>
    </rPh>
    <rPh sb="2" eb="4">
      <t>チョウサ</t>
    </rPh>
    <phoneticPr fontId="2"/>
  </si>
  <si>
    <t>2</t>
    <phoneticPr fontId="2"/>
  </si>
  <si>
    <t>建築コンサルタント</t>
    <rPh sb="0" eb="2">
      <t>ケンチク</t>
    </rPh>
    <phoneticPr fontId="2"/>
  </si>
  <si>
    <t>設備コンサルタント</t>
    <rPh sb="0" eb="2">
      <t>セツビ</t>
    </rPh>
    <phoneticPr fontId="2"/>
  </si>
  <si>
    <t>土木コンサルタント</t>
    <rPh sb="0" eb="2">
      <t>ドボク</t>
    </rPh>
    <phoneticPr fontId="2"/>
  </si>
  <si>
    <t>地質調査</t>
    <rPh sb="0" eb="1">
      <t>チ</t>
    </rPh>
    <rPh sb="1" eb="2">
      <t>シツ</t>
    </rPh>
    <rPh sb="2" eb="3">
      <t>チョウ</t>
    </rPh>
    <rPh sb="3" eb="4">
      <t>サ</t>
    </rPh>
    <phoneticPr fontId="2"/>
  </si>
  <si>
    <t>測量</t>
    <rPh sb="0" eb="1">
      <t>ハカリ</t>
    </rPh>
    <rPh sb="1" eb="2">
      <t>リョウ</t>
    </rPh>
    <phoneticPr fontId="2"/>
  </si>
  <si>
    <t>記入欄</t>
    <rPh sb="0" eb="2">
      <t>キニュウ</t>
    </rPh>
    <rPh sb="2" eb="3">
      <t>ラン</t>
    </rPh>
    <phoneticPr fontId="2"/>
  </si>
  <si>
    <t>「１．更新」「２．新規」</t>
    <rPh sb="3" eb="5">
      <t>コウシン</t>
    </rPh>
    <rPh sb="9" eb="11">
      <t>シンキ</t>
    </rPh>
    <phoneticPr fontId="2"/>
  </si>
  <si>
    <t>「本社」</t>
    <rPh sb="1" eb="3">
      <t>ホンシャ</t>
    </rPh>
    <phoneticPr fontId="2"/>
  </si>
  <si>
    <t>①商号又は名称</t>
    <phoneticPr fontId="2"/>
  </si>
  <si>
    <t>②代表者</t>
    <phoneticPr fontId="2"/>
  </si>
  <si>
    <t>③所在地</t>
    <rPh sb="1" eb="4">
      <t>ショザイチ</t>
    </rPh>
    <phoneticPr fontId="2"/>
  </si>
  <si>
    <t>「受付年月日等」</t>
    <rPh sb="1" eb="3">
      <t>ウケツケ</t>
    </rPh>
    <rPh sb="3" eb="6">
      <t>ネンガッピ</t>
    </rPh>
    <rPh sb="6" eb="7">
      <t>トウ</t>
    </rPh>
    <phoneticPr fontId="2"/>
  </si>
  <si>
    <t>①受付年月日、受付番号</t>
    <rPh sb="1" eb="3">
      <t>ウケツケ</t>
    </rPh>
    <rPh sb="3" eb="6">
      <t>ネンガッピ</t>
    </rPh>
    <rPh sb="7" eb="9">
      <t>ウケツケ</t>
    </rPh>
    <rPh sb="9" eb="11">
      <t>バンゴウ</t>
    </rPh>
    <phoneticPr fontId="2"/>
  </si>
  <si>
    <t>②業者コード</t>
    <rPh sb="1" eb="3">
      <t>ギョウシャ</t>
    </rPh>
    <phoneticPr fontId="2"/>
  </si>
  <si>
    <t>（２）入札参加希望</t>
    <rPh sb="3" eb="5">
      <t>ニュウサツ</t>
    </rPh>
    <rPh sb="5" eb="7">
      <t>サンカ</t>
    </rPh>
    <rPh sb="7" eb="9">
      <t>キボウ</t>
    </rPh>
    <phoneticPr fontId="2"/>
  </si>
  <si>
    <t>「委任先」</t>
    <rPh sb="1" eb="3">
      <t>イニン</t>
    </rPh>
    <rPh sb="3" eb="4">
      <t>サキ</t>
    </rPh>
    <phoneticPr fontId="2"/>
  </si>
  <si>
    <t>（３）営業年数等</t>
    <rPh sb="3" eb="5">
      <t>エイギョウ</t>
    </rPh>
    <rPh sb="5" eb="7">
      <t>ネンスウ</t>
    </rPh>
    <rPh sb="7" eb="8">
      <t>トウ</t>
    </rPh>
    <phoneticPr fontId="2"/>
  </si>
  <si>
    <t>①営業年数</t>
    <rPh sb="1" eb="3">
      <t>エイギョウ</t>
    </rPh>
    <rPh sb="3" eb="5">
      <t>ネンスウ</t>
    </rPh>
    <phoneticPr fontId="2"/>
  </si>
  <si>
    <t>②市内営業所等</t>
    <rPh sb="1" eb="3">
      <t>シナイ</t>
    </rPh>
    <rPh sb="3" eb="6">
      <t>エイギョウショ</t>
    </rPh>
    <rPh sb="6" eb="7">
      <t>トウ</t>
    </rPh>
    <phoneticPr fontId="2"/>
  </si>
  <si>
    <t>財務諸表での該当項目</t>
    <rPh sb="0" eb="2">
      <t>ザイム</t>
    </rPh>
    <rPh sb="2" eb="4">
      <t>ショヒョウ</t>
    </rPh>
    <rPh sb="6" eb="8">
      <t>ガイトウ</t>
    </rPh>
    <rPh sb="8" eb="10">
      <t>コウモク</t>
    </rPh>
    <phoneticPr fontId="2"/>
  </si>
  <si>
    <t>払込資本額</t>
    <rPh sb="0" eb="1">
      <t>ハラ</t>
    </rPh>
    <rPh sb="1" eb="2">
      <t>コ</t>
    </rPh>
    <rPh sb="2" eb="4">
      <t>シホン</t>
    </rPh>
    <rPh sb="4" eb="5">
      <t>ガク</t>
    </rPh>
    <phoneticPr fontId="2"/>
  </si>
  <si>
    <t>流動資産合計</t>
    <rPh sb="0" eb="2">
      <t>リュウドウ</t>
    </rPh>
    <rPh sb="2" eb="4">
      <t>シサン</t>
    </rPh>
    <rPh sb="4" eb="6">
      <t>ゴウケイ</t>
    </rPh>
    <phoneticPr fontId="2"/>
  </si>
  <si>
    <t>流動負債合計</t>
    <rPh sb="0" eb="2">
      <t>リュウドウ</t>
    </rPh>
    <rPh sb="2" eb="4">
      <t>フサイ</t>
    </rPh>
    <rPh sb="4" eb="6">
      <t>ゴウケイ</t>
    </rPh>
    <phoneticPr fontId="2"/>
  </si>
  <si>
    <t>資本合計（利益処分の中の株主配当金及び役員賞与金は控除すること）</t>
    <rPh sb="0" eb="2">
      <t>シホン</t>
    </rPh>
    <rPh sb="2" eb="4">
      <t>ゴウケイ</t>
    </rPh>
    <rPh sb="5" eb="7">
      <t>リエキ</t>
    </rPh>
    <rPh sb="7" eb="9">
      <t>ショブン</t>
    </rPh>
    <rPh sb="10" eb="11">
      <t>ナカ</t>
    </rPh>
    <rPh sb="12" eb="14">
      <t>カブヌシ</t>
    </rPh>
    <rPh sb="14" eb="17">
      <t>ハイトウキン</t>
    </rPh>
    <rPh sb="17" eb="18">
      <t>オヨ</t>
    </rPh>
    <rPh sb="19" eb="21">
      <t>ヤクイン</t>
    </rPh>
    <rPh sb="21" eb="22">
      <t>ショウ</t>
    </rPh>
    <rPh sb="22" eb="23">
      <t>アタ</t>
    </rPh>
    <rPh sb="23" eb="24">
      <t>キン</t>
    </rPh>
    <rPh sb="25" eb="27">
      <t>コウジョ</t>
    </rPh>
    <phoneticPr fontId="2"/>
  </si>
  <si>
    <t>固定資産合計</t>
    <rPh sb="0" eb="2">
      <t>コテイ</t>
    </rPh>
    <rPh sb="2" eb="4">
      <t>シサン</t>
    </rPh>
    <rPh sb="4" eb="6">
      <t>ゴウケイ</t>
    </rPh>
    <phoneticPr fontId="2"/>
  </si>
  <si>
    <t>税引前当期利益</t>
    <rPh sb="0" eb="2">
      <t>ゼイビキ</t>
    </rPh>
    <rPh sb="2" eb="3">
      <t>マエ</t>
    </rPh>
    <rPh sb="3" eb="5">
      <t>トウキ</t>
    </rPh>
    <rPh sb="5" eb="7">
      <t>リエキ</t>
    </rPh>
    <phoneticPr fontId="2"/>
  </si>
  <si>
    <t>資産合計（負債資本合計）</t>
    <rPh sb="0" eb="2">
      <t>シサン</t>
    </rPh>
    <rPh sb="2" eb="4">
      <t>ゴウケイ</t>
    </rPh>
    <rPh sb="5" eb="7">
      <t>フサイ</t>
    </rPh>
    <rPh sb="7" eb="9">
      <t>シホン</t>
    </rPh>
    <rPh sb="9" eb="11">
      <t>ゴウケイ</t>
    </rPh>
    <phoneticPr fontId="2"/>
  </si>
  <si>
    <t>資本金</t>
    <rPh sb="0" eb="3">
      <t>シホンキン</t>
    </rPh>
    <phoneticPr fontId="2"/>
  </si>
  <si>
    <t>（７）直前の２年の各事業年度における測量・建設コンサルタント業務等実績高</t>
    <rPh sb="3" eb="5">
      <t>チョクゼン</t>
    </rPh>
    <rPh sb="7" eb="8">
      <t>ネン</t>
    </rPh>
    <rPh sb="9" eb="10">
      <t>カク</t>
    </rPh>
    <rPh sb="10" eb="12">
      <t>ジギョウ</t>
    </rPh>
    <rPh sb="12" eb="14">
      <t>ネンド</t>
    </rPh>
    <rPh sb="18" eb="20">
      <t>ソクリョウ</t>
    </rPh>
    <rPh sb="21" eb="23">
      <t>ケンセツ</t>
    </rPh>
    <rPh sb="30" eb="33">
      <t>ギョウムトウ</t>
    </rPh>
    <rPh sb="33" eb="35">
      <t>ジッセキ</t>
    </rPh>
    <rPh sb="35" eb="36">
      <t>タカ</t>
    </rPh>
    <phoneticPr fontId="2"/>
  </si>
  <si>
    <t>記入要領・注意点</t>
    <rPh sb="0" eb="2">
      <t>キニュウ</t>
    </rPh>
    <rPh sb="2" eb="4">
      <t>ヨウリョウ</t>
    </rPh>
    <rPh sb="5" eb="7">
      <t>チュウイ</t>
    </rPh>
    <rPh sb="7" eb="8">
      <t>テン</t>
    </rPh>
    <phoneticPr fontId="2"/>
  </si>
  <si>
    <t>合　計</t>
    <rPh sb="0" eb="1">
      <t>ゴウ</t>
    </rPh>
    <rPh sb="2" eb="3">
      <t>ケイ</t>
    </rPh>
    <phoneticPr fontId="2"/>
  </si>
  <si>
    <t>その他</t>
    <rPh sb="2" eb="3">
      <t>タ</t>
    </rPh>
    <phoneticPr fontId="2"/>
  </si>
  <si>
    <t xml:space="preserve"> 地 質 調 査</t>
    <rPh sb="1" eb="2">
      <t>チ</t>
    </rPh>
    <rPh sb="3" eb="4">
      <t>シツ</t>
    </rPh>
    <rPh sb="5" eb="6">
      <t>チョウ</t>
    </rPh>
    <rPh sb="7" eb="8">
      <t>サ</t>
    </rPh>
    <phoneticPr fontId="2"/>
  </si>
  <si>
    <t>（１０）土木関係建設コンサルタント業務における登録部門ごとの直前1年の営業収入金額（千円）</t>
    <rPh sb="4" eb="6">
      <t>ドボク</t>
    </rPh>
    <rPh sb="6" eb="8">
      <t>カンケイ</t>
    </rPh>
    <rPh sb="8" eb="10">
      <t>ケンセツ</t>
    </rPh>
    <rPh sb="17" eb="19">
      <t>ギョウム</t>
    </rPh>
    <rPh sb="23" eb="25">
      <t>トウロク</t>
    </rPh>
    <rPh sb="25" eb="27">
      <t>ブモン</t>
    </rPh>
    <rPh sb="30" eb="32">
      <t>チョクゼン</t>
    </rPh>
    <rPh sb="33" eb="34">
      <t>ネン</t>
    </rPh>
    <rPh sb="35" eb="37">
      <t>エイギョウ</t>
    </rPh>
    <rPh sb="37" eb="39">
      <t>シュウニュウ</t>
    </rPh>
    <rPh sb="39" eb="41">
      <t>キンガク</t>
    </rPh>
    <rPh sb="42" eb="44">
      <t>センエン</t>
    </rPh>
    <phoneticPr fontId="2"/>
  </si>
  <si>
    <t>該当するものに「１」</t>
    <rPh sb="0" eb="2">
      <t>ガイトウ</t>
    </rPh>
    <phoneticPr fontId="2"/>
  </si>
  <si>
    <t>・法人は登記簿の本店欄に記入されているところ、個人は現に営業を行っているところを記入すること。</t>
    <rPh sb="1" eb="3">
      <t>ホウジン</t>
    </rPh>
    <rPh sb="4" eb="7">
      <t>トウキボ</t>
    </rPh>
    <rPh sb="8" eb="10">
      <t>ホンテン</t>
    </rPh>
    <rPh sb="10" eb="11">
      <t>ラン</t>
    </rPh>
    <rPh sb="23" eb="25">
      <t>コジン</t>
    </rPh>
    <rPh sb="26" eb="27">
      <t>ゲン</t>
    </rPh>
    <rPh sb="28" eb="30">
      <t>エイギョウ</t>
    </rPh>
    <rPh sb="31" eb="32">
      <t>オコナ</t>
    </rPh>
    <phoneticPr fontId="2"/>
  </si>
  <si>
    <t>・支社等に年間委任をする場合は、記入のうえ、別途年間委任状（任意様式）を提出すること。
・委任先が入札参加希望業種に必要な事業の登録がない場合は委任できないので、注意すること。</t>
    <rPh sb="1" eb="3">
      <t>シシャ</t>
    </rPh>
    <rPh sb="3" eb="4">
      <t>トウ</t>
    </rPh>
    <rPh sb="5" eb="7">
      <t>ネンカン</t>
    </rPh>
    <rPh sb="7" eb="9">
      <t>イニン</t>
    </rPh>
    <rPh sb="12" eb="14">
      <t>バアイ</t>
    </rPh>
    <rPh sb="16" eb="18">
      <t>キニュウ</t>
    </rPh>
    <rPh sb="22" eb="24">
      <t>ベット</t>
    </rPh>
    <rPh sb="24" eb="26">
      <t>ネンカン</t>
    </rPh>
    <rPh sb="26" eb="29">
      <t>イニンジョウ</t>
    </rPh>
    <rPh sb="30" eb="32">
      <t>ニンイ</t>
    </rPh>
    <rPh sb="32" eb="34">
      <t>ヨウシキ</t>
    </rPh>
    <rPh sb="36" eb="38">
      <t>テイシュツ</t>
    </rPh>
    <rPh sb="45" eb="47">
      <t>イニン</t>
    </rPh>
    <rPh sb="47" eb="48">
      <t>サキ</t>
    </rPh>
    <rPh sb="49" eb="51">
      <t>ニュウサツ</t>
    </rPh>
    <rPh sb="51" eb="53">
      <t>サンカ</t>
    </rPh>
    <rPh sb="53" eb="55">
      <t>キボウ</t>
    </rPh>
    <rPh sb="55" eb="57">
      <t>ギョウシュ</t>
    </rPh>
    <rPh sb="58" eb="60">
      <t>ヒツヨウ</t>
    </rPh>
    <rPh sb="61" eb="63">
      <t>ジギョウ</t>
    </rPh>
    <rPh sb="64" eb="66">
      <t>トウロク</t>
    </rPh>
    <rPh sb="69" eb="71">
      <t>バアイ</t>
    </rPh>
    <rPh sb="72" eb="74">
      <t>イニン</t>
    </rPh>
    <rPh sb="81" eb="83">
      <t>チュウイ</t>
    </rPh>
    <phoneticPr fontId="2"/>
  </si>
  <si>
    <t>・営業年数を記入すること。</t>
    <rPh sb="1" eb="3">
      <t>エイギョウ</t>
    </rPh>
    <rPh sb="3" eb="5">
      <t>ネンスウ</t>
    </rPh>
    <rPh sb="6" eb="8">
      <t>キニュウ</t>
    </rPh>
    <phoneticPr fontId="2"/>
  </si>
  <si>
    <t>・記入不要</t>
    <rPh sb="1" eb="3">
      <t>キニュウ</t>
    </rPh>
    <rPh sb="3" eb="5">
      <t>フヨウ</t>
    </rPh>
    <phoneticPr fontId="2"/>
  </si>
  <si>
    <t>不動産鑑定（注）</t>
    <rPh sb="0" eb="3">
      <t>フドウサン</t>
    </rPh>
    <rPh sb="3" eb="5">
      <t>カンテイ</t>
    </rPh>
    <rPh sb="6" eb="7">
      <t>チュウ</t>
    </rPh>
    <phoneticPr fontId="2"/>
  </si>
  <si>
    <t xml:space="preserve">・(２)入札参加希望で希望した業種の中で、希望する業務内容に○をすること。
・「不動産鑑定」を希望する場合は、不動産鑑定業者であることを証する書面の写しを必ず提出すること。（登録証明書として、フラットファイルに綴じ込むこと）
</t>
    <rPh sb="4" eb="6">
      <t>ニュウサツ</t>
    </rPh>
    <rPh sb="6" eb="8">
      <t>サンカ</t>
    </rPh>
    <rPh sb="8" eb="10">
      <t>キボウ</t>
    </rPh>
    <rPh sb="11" eb="13">
      <t>キボウ</t>
    </rPh>
    <rPh sb="15" eb="17">
      <t>ギョウシュ</t>
    </rPh>
    <rPh sb="18" eb="19">
      <t>ナカ</t>
    </rPh>
    <rPh sb="21" eb="23">
      <t>キボウ</t>
    </rPh>
    <rPh sb="25" eb="27">
      <t>ギョウム</t>
    </rPh>
    <rPh sb="27" eb="29">
      <t>ナイヨウ</t>
    </rPh>
    <rPh sb="87" eb="89">
      <t>トウロク</t>
    </rPh>
    <rPh sb="89" eb="91">
      <t>ショウメイ</t>
    </rPh>
    <rPh sb="91" eb="92">
      <t>ショ</t>
    </rPh>
    <rPh sb="105" eb="106">
      <t>ト</t>
    </rPh>
    <rPh sb="107" eb="108">
      <t>コ</t>
    </rPh>
    <phoneticPr fontId="2"/>
  </si>
  <si>
    <t>注：「不動産鑑定」業務を希望する場合は、不動産鑑定業者であることを証する書面の写しを提出してください。</t>
    <rPh sb="0" eb="1">
      <t>チュウ</t>
    </rPh>
    <rPh sb="3" eb="6">
      <t>フドウサン</t>
    </rPh>
    <rPh sb="6" eb="8">
      <t>カンテイ</t>
    </rPh>
    <rPh sb="9" eb="11">
      <t>ギョウム</t>
    </rPh>
    <rPh sb="12" eb="14">
      <t>キボウ</t>
    </rPh>
    <rPh sb="16" eb="18">
      <t>バアイ</t>
    </rPh>
    <rPh sb="20" eb="23">
      <t>フドウサン</t>
    </rPh>
    <rPh sb="23" eb="25">
      <t>カンテイ</t>
    </rPh>
    <rPh sb="25" eb="27">
      <t>ギョウシャ</t>
    </rPh>
    <rPh sb="33" eb="34">
      <t>ショウ</t>
    </rPh>
    <rPh sb="36" eb="38">
      <t>ショメン</t>
    </rPh>
    <rPh sb="39" eb="40">
      <t>ウツ</t>
    </rPh>
    <rPh sb="42" eb="44">
      <t>テイシュツ</t>
    </rPh>
    <phoneticPr fontId="2"/>
  </si>
  <si>
    <t>③企業規模区分</t>
    <rPh sb="1" eb="3">
      <t>キギョウ</t>
    </rPh>
    <rPh sb="3" eb="5">
      <t>キボ</t>
    </rPh>
    <rPh sb="5" eb="7">
      <t>クブン</t>
    </rPh>
    <phoneticPr fontId="2"/>
  </si>
  <si>
    <t>企業規模区分</t>
    <rPh sb="0" eb="2">
      <t>キギョウ</t>
    </rPh>
    <rPh sb="2" eb="4">
      <t>キボ</t>
    </rPh>
    <rPh sb="4" eb="6">
      <t>クブン</t>
    </rPh>
    <phoneticPr fontId="2"/>
  </si>
  <si>
    <t>大企業</t>
    <rPh sb="0" eb="3">
      <t>ダイキギョウ</t>
    </rPh>
    <phoneticPr fontId="2"/>
  </si>
  <si>
    <t>中小企業</t>
    <rPh sb="0" eb="2">
      <t>チュウショウ</t>
    </rPh>
    <rPh sb="2" eb="4">
      <t>キギョウ</t>
    </rPh>
    <phoneticPr fontId="2"/>
  </si>
  <si>
    <t>土地家屋調査</t>
    <rPh sb="0" eb="2">
      <t>トチ</t>
    </rPh>
    <rPh sb="2" eb="4">
      <t>カオク</t>
    </rPh>
    <rPh sb="4" eb="6">
      <t>チョウサ</t>
    </rPh>
    <phoneticPr fontId="2"/>
  </si>
  <si>
    <t>-</t>
    <phoneticPr fontId="2"/>
  </si>
  <si>
    <t>-</t>
    <phoneticPr fontId="2"/>
  </si>
  <si>
    <t>２年平均(千円)</t>
    <rPh sb="1" eb="2">
      <t>ネン</t>
    </rPh>
    <rPh sb="2" eb="4">
      <t>ヘイキン</t>
    </rPh>
    <rPh sb="5" eb="7">
      <t>センエン</t>
    </rPh>
    <phoneticPr fontId="2"/>
  </si>
  <si>
    <t>５</t>
    <phoneticPr fontId="2"/>
  </si>
  <si>
    <t>１</t>
    <phoneticPr fontId="2"/>
  </si>
  <si>
    <t>０</t>
    <phoneticPr fontId="2"/>
  </si>
  <si>
    <t>２</t>
    <phoneticPr fontId="2"/>
  </si>
  <si>
    <t>３</t>
    <phoneticPr fontId="2"/>
  </si>
  <si>
    <t>４</t>
    <phoneticPr fontId="2"/>
  </si>
  <si>
    <t>６</t>
    <phoneticPr fontId="2"/>
  </si>
  <si>
    <t>・</t>
    <phoneticPr fontId="2"/>
  </si>
  <si>
    <t>該当するものに「〇」</t>
    <rPh sb="0" eb="2">
      <t>ガイトウ</t>
    </rPh>
    <phoneticPr fontId="2"/>
  </si>
  <si>
    <t>処理業者名</t>
    <rPh sb="0" eb="2">
      <t>ショリ</t>
    </rPh>
    <rPh sb="2" eb="4">
      <t>ギョウシャ</t>
    </rPh>
    <rPh sb="4" eb="5">
      <t>メイ</t>
    </rPh>
    <phoneticPr fontId="2"/>
  </si>
  <si>
    <t>一般廃棄物処理業者</t>
    <rPh sb="0" eb="2">
      <t>イッパン</t>
    </rPh>
    <rPh sb="2" eb="5">
      <t>ハイキブツ</t>
    </rPh>
    <rPh sb="5" eb="7">
      <t>ショリ</t>
    </rPh>
    <rPh sb="7" eb="9">
      <t>ギョウシャ</t>
    </rPh>
    <phoneticPr fontId="2"/>
  </si>
  <si>
    <t>産業廃棄物処理業者</t>
    <rPh sb="0" eb="2">
      <t>サンギョウ</t>
    </rPh>
    <rPh sb="2" eb="5">
      <t>ハイキブツ</t>
    </rPh>
    <rPh sb="5" eb="7">
      <t>ショリ</t>
    </rPh>
    <rPh sb="7" eb="9">
      <t>ギョウシャ</t>
    </rPh>
    <phoneticPr fontId="2"/>
  </si>
  <si>
    <t>（１１）廃棄物処理業者との契約状況</t>
    <rPh sb="4" eb="7">
      <t>ハイキブツ</t>
    </rPh>
    <rPh sb="7" eb="9">
      <t>ショリ</t>
    </rPh>
    <rPh sb="9" eb="11">
      <t>ギョウシャ</t>
    </rPh>
    <rPh sb="13" eb="15">
      <t>ケイヤク</t>
    </rPh>
    <rPh sb="15" eb="17">
      <t>ジョウキョウ</t>
    </rPh>
    <phoneticPr fontId="2"/>
  </si>
  <si>
    <t>・（２）入札参加希望で土木関係建設コンサルタント（５３００）を希望した場合に記入すること。
・パソコンで作成する場合は、各部門の額を入力すると、合計が算出されます。
・登録票３－２の（７）で土木関係建設コンサルタントの直前１年の欄に記入した合計と、（１０）の合計が合うか確認すること。</t>
    <rPh sb="4" eb="6">
      <t>ニュウサツ</t>
    </rPh>
    <rPh sb="6" eb="8">
      <t>サンカ</t>
    </rPh>
    <rPh sb="8" eb="10">
      <t>キボウ</t>
    </rPh>
    <rPh sb="11" eb="13">
      <t>ドボク</t>
    </rPh>
    <rPh sb="13" eb="15">
      <t>カンケイ</t>
    </rPh>
    <rPh sb="15" eb="17">
      <t>ケンセツ</t>
    </rPh>
    <rPh sb="31" eb="33">
      <t>キボウ</t>
    </rPh>
    <rPh sb="35" eb="37">
      <t>バアイ</t>
    </rPh>
    <rPh sb="38" eb="40">
      <t>キニュウ</t>
    </rPh>
    <rPh sb="52" eb="54">
      <t>サクセイ</t>
    </rPh>
    <rPh sb="56" eb="58">
      <t>バアイ</t>
    </rPh>
    <rPh sb="60" eb="63">
      <t>カクブモン</t>
    </rPh>
    <rPh sb="64" eb="65">
      <t>ガク</t>
    </rPh>
    <rPh sb="66" eb="68">
      <t>ニュウリョク</t>
    </rPh>
    <rPh sb="72" eb="74">
      <t>ゴウケイ</t>
    </rPh>
    <rPh sb="75" eb="77">
      <t>サンシュツ</t>
    </rPh>
    <rPh sb="84" eb="86">
      <t>トウロク</t>
    </rPh>
    <rPh sb="86" eb="87">
      <t>ヒョウ</t>
    </rPh>
    <rPh sb="95" eb="97">
      <t>ドボク</t>
    </rPh>
    <rPh sb="97" eb="99">
      <t>カンケイ</t>
    </rPh>
    <rPh sb="99" eb="101">
      <t>ケンセツ</t>
    </rPh>
    <rPh sb="109" eb="111">
      <t>チョクゼン</t>
    </rPh>
    <rPh sb="112" eb="113">
      <t>ネン</t>
    </rPh>
    <rPh sb="114" eb="115">
      <t>ラン</t>
    </rPh>
    <rPh sb="116" eb="118">
      <t>キニュウ</t>
    </rPh>
    <rPh sb="120" eb="122">
      <t>ゴウケイ</t>
    </rPh>
    <rPh sb="129" eb="131">
      <t>ゴウケイ</t>
    </rPh>
    <rPh sb="132" eb="133">
      <t>ア</t>
    </rPh>
    <rPh sb="135" eb="137">
      <t>カクニン</t>
    </rPh>
    <phoneticPr fontId="2"/>
  </si>
  <si>
    <t>最高と次位の実績を記入して下さい。</t>
    <rPh sb="0" eb="2">
      <t>サイコウ</t>
    </rPh>
    <rPh sb="3" eb="5">
      <t>ジイ</t>
    </rPh>
    <rPh sb="6" eb="8">
      <t>ジッセキ</t>
    </rPh>
    <rPh sb="9" eb="11">
      <t>キニュウ</t>
    </rPh>
    <rPh sb="13" eb="14">
      <t>クダ</t>
    </rPh>
    <phoneticPr fontId="2"/>
  </si>
  <si>
    <t xml:space="preserve">・入札参加を希望する業種の欄に「１」を記入すること（５業種まで希望可）
＊測量を希望する場合：測量業者の登録が必須
＊建築関係建設コンサルタント（建築）、建築関係建設コンサルタント（設備）を希望する場合：建築士事務所の登録が必須
＊不動産鑑定を希望する場合：不動産の鑑定評価に関する法律による登録が必須
＊外壁調査を希望する場合：建築仕上診断技術者登録証が必須
</t>
    <rPh sb="1" eb="3">
      <t>ニュウサツ</t>
    </rPh>
    <rPh sb="3" eb="5">
      <t>サンカ</t>
    </rPh>
    <rPh sb="6" eb="8">
      <t>キボウ</t>
    </rPh>
    <rPh sb="10" eb="12">
      <t>ギョウシュ</t>
    </rPh>
    <rPh sb="13" eb="14">
      <t>ラン</t>
    </rPh>
    <rPh sb="19" eb="21">
      <t>キニュウ</t>
    </rPh>
    <rPh sb="27" eb="29">
      <t>ギョウシュ</t>
    </rPh>
    <rPh sb="31" eb="33">
      <t>キボウ</t>
    </rPh>
    <rPh sb="33" eb="34">
      <t>カ</t>
    </rPh>
    <rPh sb="38" eb="40">
      <t>ソクリョウ</t>
    </rPh>
    <rPh sb="41" eb="43">
      <t>キボウ</t>
    </rPh>
    <rPh sb="45" eb="47">
      <t>バアイ</t>
    </rPh>
    <rPh sb="48" eb="50">
      <t>ソクリョウ</t>
    </rPh>
    <rPh sb="50" eb="52">
      <t>ギョウシャ</t>
    </rPh>
    <rPh sb="53" eb="55">
      <t>トウロク</t>
    </rPh>
    <rPh sb="56" eb="58">
      <t>ヒッス</t>
    </rPh>
    <rPh sb="60" eb="62">
      <t>ケンチク</t>
    </rPh>
    <rPh sb="62" eb="64">
      <t>カンケイ</t>
    </rPh>
    <rPh sb="64" eb="66">
      <t>ケンセツ</t>
    </rPh>
    <rPh sb="74" eb="76">
      <t>ケンチク</t>
    </rPh>
    <rPh sb="78" eb="80">
      <t>ケンチク</t>
    </rPh>
    <rPh sb="80" eb="82">
      <t>カンケイ</t>
    </rPh>
    <rPh sb="82" eb="84">
      <t>ケンセツ</t>
    </rPh>
    <rPh sb="92" eb="94">
      <t>セツビ</t>
    </rPh>
    <rPh sb="96" eb="98">
      <t>キボウ</t>
    </rPh>
    <rPh sb="100" eb="102">
      <t>バアイ</t>
    </rPh>
    <rPh sb="103" eb="106">
      <t>ケンチクシ</t>
    </rPh>
    <rPh sb="106" eb="108">
      <t>ジム</t>
    </rPh>
    <rPh sb="108" eb="109">
      <t>ショ</t>
    </rPh>
    <rPh sb="110" eb="112">
      <t>トウロク</t>
    </rPh>
    <rPh sb="113" eb="115">
      <t>ヒッス</t>
    </rPh>
    <rPh sb="117" eb="120">
      <t>フドウサン</t>
    </rPh>
    <rPh sb="120" eb="122">
      <t>カンテイ</t>
    </rPh>
    <rPh sb="123" eb="125">
      <t>キボウ</t>
    </rPh>
    <rPh sb="127" eb="129">
      <t>バアイ</t>
    </rPh>
    <rPh sb="130" eb="133">
      <t>フドウサン</t>
    </rPh>
    <rPh sb="134" eb="136">
      <t>カンテイ</t>
    </rPh>
    <rPh sb="136" eb="138">
      <t>ヒョウカ</t>
    </rPh>
    <rPh sb="139" eb="140">
      <t>カン</t>
    </rPh>
    <rPh sb="142" eb="144">
      <t>ホウリツ</t>
    </rPh>
    <rPh sb="147" eb="149">
      <t>トウロク</t>
    </rPh>
    <rPh sb="150" eb="152">
      <t>ヒッス</t>
    </rPh>
    <rPh sb="154" eb="156">
      <t>ガイヘキ</t>
    </rPh>
    <rPh sb="156" eb="158">
      <t>チョウサ</t>
    </rPh>
    <rPh sb="159" eb="161">
      <t>キボウ</t>
    </rPh>
    <rPh sb="163" eb="165">
      <t>バアイ</t>
    </rPh>
    <rPh sb="166" eb="168">
      <t>ケンチク</t>
    </rPh>
    <rPh sb="168" eb="170">
      <t>シア</t>
    </rPh>
    <rPh sb="170" eb="172">
      <t>シンダン</t>
    </rPh>
    <rPh sb="172" eb="175">
      <t>ギジュツシャ</t>
    </rPh>
    <rPh sb="175" eb="177">
      <t>トウロク</t>
    </rPh>
    <rPh sb="177" eb="178">
      <t>ショウ</t>
    </rPh>
    <rPh sb="179" eb="181">
      <t>ヒッス</t>
    </rPh>
    <phoneticPr fontId="2"/>
  </si>
  <si>
    <r>
      <t>実績高は、</t>
    </r>
    <r>
      <rPr>
        <b/>
        <u/>
        <sz val="10"/>
        <color indexed="17"/>
        <rFont val="ＭＳ Ｐゴシック"/>
        <family val="3"/>
        <charset val="128"/>
      </rPr>
      <t>消費税等を除く</t>
    </r>
    <r>
      <rPr>
        <b/>
        <u/>
        <sz val="10"/>
        <rFont val="ＭＳ Ｐゴシック"/>
        <family val="3"/>
        <charset val="128"/>
      </rPr>
      <t>金額</t>
    </r>
    <r>
      <rPr>
        <b/>
        <sz val="10"/>
        <rFont val="ＭＳ Ｐゴシック"/>
        <family val="3"/>
        <charset val="128"/>
      </rPr>
      <t>を千円単位で記入して下さい。</t>
    </r>
    <rPh sb="0" eb="2">
      <t>ジッセキ</t>
    </rPh>
    <rPh sb="2" eb="3">
      <t>タカ</t>
    </rPh>
    <rPh sb="5" eb="8">
      <t>ショウヒゼイ</t>
    </rPh>
    <rPh sb="8" eb="9">
      <t>トウ</t>
    </rPh>
    <rPh sb="10" eb="11">
      <t>ノゾ</t>
    </rPh>
    <rPh sb="12" eb="14">
      <t>キンガク</t>
    </rPh>
    <rPh sb="15" eb="17">
      <t>センエン</t>
    </rPh>
    <rPh sb="17" eb="19">
      <t>タンイ</t>
    </rPh>
    <rPh sb="20" eb="22">
      <t>キニュウ</t>
    </rPh>
    <rPh sb="24" eb="25">
      <t>クダ</t>
    </rPh>
    <phoneticPr fontId="2"/>
  </si>
  <si>
    <r>
      <t>から</t>
    </r>
    <r>
      <rPr>
        <b/>
        <sz val="10"/>
        <rFont val="ＭＳ Ｐゴシック"/>
        <family val="3"/>
        <charset val="128"/>
      </rPr>
      <t>契約金額</t>
    </r>
    <r>
      <rPr>
        <b/>
        <u/>
        <sz val="10"/>
        <color indexed="30"/>
        <rFont val="ＭＳ Ｐゴシック"/>
        <family val="3"/>
        <charset val="128"/>
      </rPr>
      <t>（消費税等を含む。）</t>
    </r>
    <r>
      <rPr>
        <b/>
        <sz val="10"/>
        <rFont val="ＭＳ Ｐゴシック"/>
        <family val="3"/>
        <charset val="128"/>
      </rPr>
      <t>の最高と次位</t>
    </r>
    <r>
      <rPr>
        <sz val="10"/>
        <rFont val="ＭＳ Ｐゴシック"/>
        <family val="3"/>
        <charset val="128"/>
      </rPr>
      <t>の実績を記入して下さい。</t>
    </r>
    <rPh sb="2" eb="4">
      <t>ケイヤク</t>
    </rPh>
    <rPh sb="4" eb="6">
      <t>キンガク</t>
    </rPh>
    <rPh sb="7" eb="10">
      <t>ショウヒゼイ</t>
    </rPh>
    <rPh sb="10" eb="11">
      <t>トウ</t>
    </rPh>
    <rPh sb="12" eb="13">
      <t>フク</t>
    </rPh>
    <rPh sb="17" eb="19">
      <t>サイコウ</t>
    </rPh>
    <rPh sb="20" eb="22">
      <t>ジイ</t>
    </rPh>
    <rPh sb="23" eb="25">
      <t>ジッセキ</t>
    </rPh>
    <rPh sb="26" eb="28">
      <t>キニュウ</t>
    </rPh>
    <rPh sb="30" eb="31">
      <t>クダ</t>
    </rPh>
    <phoneticPr fontId="2"/>
  </si>
  <si>
    <t>・大企業は、資本金３億円を超え、かつ常時使用する従業員が３００人を超える企業
・中小企業は、大企業以外の企業
・その他は、個人事業主、協同組合、財団・社団法人など</t>
    <rPh sb="1" eb="4">
      <t>ダイキギョウ</t>
    </rPh>
    <rPh sb="6" eb="9">
      <t>シホンキン</t>
    </rPh>
    <rPh sb="10" eb="12">
      <t>オクエン</t>
    </rPh>
    <rPh sb="13" eb="14">
      <t>コ</t>
    </rPh>
    <rPh sb="18" eb="20">
      <t>ジョウジ</t>
    </rPh>
    <rPh sb="20" eb="22">
      <t>シヨウ</t>
    </rPh>
    <rPh sb="24" eb="27">
      <t>ジュウギョウイン</t>
    </rPh>
    <rPh sb="31" eb="32">
      <t>ニン</t>
    </rPh>
    <rPh sb="33" eb="34">
      <t>コ</t>
    </rPh>
    <rPh sb="36" eb="38">
      <t>キギョウ</t>
    </rPh>
    <rPh sb="40" eb="42">
      <t>チュウショウ</t>
    </rPh>
    <rPh sb="42" eb="44">
      <t>キギョウ</t>
    </rPh>
    <rPh sb="46" eb="49">
      <t>ダイキギョウ</t>
    </rPh>
    <rPh sb="49" eb="51">
      <t>イガイ</t>
    </rPh>
    <rPh sb="52" eb="54">
      <t>キギョウ</t>
    </rPh>
    <rPh sb="58" eb="59">
      <t>タ</t>
    </rPh>
    <rPh sb="61" eb="63">
      <t>コジン</t>
    </rPh>
    <phoneticPr fontId="2"/>
  </si>
  <si>
    <t>・今回提出した登録証明書等により記入すること。
・登録番号の「ひらがな」は「カタカナ」で記入し、漢字は省略すること。また、「２０第１２３号」などとなっている場合は、「２０－１２３」と記入すること。
・有効期限内（登録年月日から5年間有効）か確認すること。なお、更新登録の申請中の場合は、申請書副本の写しを添付すること。</t>
    <rPh sb="1" eb="3">
      <t>コンカイ</t>
    </rPh>
    <rPh sb="3" eb="5">
      <t>テイシュツ</t>
    </rPh>
    <rPh sb="7" eb="9">
      <t>トウロク</t>
    </rPh>
    <rPh sb="9" eb="12">
      <t>ショウメイショ</t>
    </rPh>
    <rPh sb="12" eb="13">
      <t>トウ</t>
    </rPh>
    <rPh sb="16" eb="18">
      <t>キニュウ</t>
    </rPh>
    <rPh sb="25" eb="27">
      <t>トウロク</t>
    </rPh>
    <rPh sb="27" eb="29">
      <t>バンゴウ</t>
    </rPh>
    <rPh sb="44" eb="46">
      <t>キニュウ</t>
    </rPh>
    <rPh sb="48" eb="50">
      <t>カンジ</t>
    </rPh>
    <rPh sb="51" eb="53">
      <t>ショウリャク</t>
    </rPh>
    <rPh sb="64" eb="65">
      <t>ダイ</t>
    </rPh>
    <rPh sb="68" eb="69">
      <t>ゴウ</t>
    </rPh>
    <rPh sb="78" eb="80">
      <t>バアイ</t>
    </rPh>
    <rPh sb="91" eb="93">
      <t>キニュウ</t>
    </rPh>
    <rPh sb="100" eb="102">
      <t>ユウコウ</t>
    </rPh>
    <rPh sb="102" eb="104">
      <t>キゲン</t>
    </rPh>
    <rPh sb="104" eb="105">
      <t>ナイ</t>
    </rPh>
    <rPh sb="106" eb="108">
      <t>トウロク</t>
    </rPh>
    <rPh sb="108" eb="111">
      <t>ネンガッピ</t>
    </rPh>
    <rPh sb="114" eb="116">
      <t>ネンカン</t>
    </rPh>
    <rPh sb="116" eb="118">
      <t>ユウコウ</t>
    </rPh>
    <rPh sb="120" eb="122">
      <t>カクニン</t>
    </rPh>
    <phoneticPr fontId="2"/>
  </si>
  <si>
    <t>・法人は登記簿に登載された代表権を有する人で、印鑑証明書に代表者として記入されている方、個人は事業主を記入すること。職名（代表取締役等）も記載すること。</t>
    <rPh sb="1" eb="3">
      <t>ホウジン</t>
    </rPh>
    <rPh sb="4" eb="7">
      <t>トウキボ</t>
    </rPh>
    <rPh sb="8" eb="10">
      <t>トウサイ</t>
    </rPh>
    <rPh sb="13" eb="16">
      <t>ダイヒョウケン</t>
    </rPh>
    <rPh sb="17" eb="18">
      <t>ユウ</t>
    </rPh>
    <rPh sb="20" eb="21">
      <t>ヒト</t>
    </rPh>
    <rPh sb="23" eb="25">
      <t>インカン</t>
    </rPh>
    <rPh sb="25" eb="28">
      <t>ショウメイショ</t>
    </rPh>
    <rPh sb="29" eb="32">
      <t>ダイヒョウシャ</t>
    </rPh>
    <rPh sb="42" eb="43">
      <t>ホウ</t>
    </rPh>
    <rPh sb="44" eb="46">
      <t>コジン</t>
    </rPh>
    <rPh sb="47" eb="50">
      <t>ジギョウヌシ</t>
    </rPh>
    <rPh sb="58" eb="60">
      <t>ショクメイ</t>
    </rPh>
    <rPh sb="61" eb="63">
      <t>ダイヒョウ</t>
    </rPh>
    <rPh sb="63" eb="66">
      <t>トリシマリヤク</t>
    </rPh>
    <rPh sb="66" eb="67">
      <t>ナド</t>
    </rPh>
    <rPh sb="69" eb="71">
      <t>キサイ</t>
    </rPh>
    <phoneticPr fontId="2"/>
  </si>
  <si>
    <t>・本市記入欄の為、記入しないこと。</t>
    <rPh sb="1" eb="2">
      <t>ホン</t>
    </rPh>
    <rPh sb="2" eb="3">
      <t>シ</t>
    </rPh>
    <rPh sb="3" eb="5">
      <t>キニュウ</t>
    </rPh>
    <rPh sb="5" eb="6">
      <t>ラン</t>
    </rPh>
    <rPh sb="7" eb="8">
      <t>タメ</t>
    </rPh>
    <rPh sb="9" eb="11">
      <t>キニュウ</t>
    </rPh>
    <phoneticPr fontId="2"/>
  </si>
  <si>
    <t>コンサル・業者登録票（県外業者用）　記入要領</t>
    <rPh sb="5" eb="7">
      <t>ギョウシャ</t>
    </rPh>
    <rPh sb="7" eb="10">
      <t>トウロクヒョウ</t>
    </rPh>
    <rPh sb="11" eb="13">
      <t>ケンガイ</t>
    </rPh>
    <rPh sb="13" eb="15">
      <t>ギョウシャ</t>
    </rPh>
    <rPh sb="15" eb="16">
      <t>ヨウ</t>
    </rPh>
    <rPh sb="18" eb="20">
      <t>キニュウ</t>
    </rPh>
    <rPh sb="20" eb="22">
      <t>ヨウリョウ</t>
    </rPh>
    <phoneticPr fontId="2"/>
  </si>
  <si>
    <t>コンサル・業者登録票（県外業者用）　３－１</t>
    <rPh sb="5" eb="7">
      <t>ギョウシャ</t>
    </rPh>
    <rPh sb="7" eb="9">
      <t>トウロク</t>
    </rPh>
    <rPh sb="9" eb="10">
      <t>ヒョウ</t>
    </rPh>
    <rPh sb="11" eb="13">
      <t>ケンガイ</t>
    </rPh>
    <rPh sb="13" eb="15">
      <t>ギョウシャ</t>
    </rPh>
    <rPh sb="15" eb="16">
      <t>ヨウ</t>
    </rPh>
    <phoneticPr fontId="2"/>
  </si>
  <si>
    <t>コンサル・業者登録票（県外業者用）　３－２</t>
    <rPh sb="5" eb="7">
      <t>ギョウシャ</t>
    </rPh>
    <rPh sb="7" eb="9">
      <t>トウロク</t>
    </rPh>
    <rPh sb="9" eb="10">
      <t>ヒョウ</t>
    </rPh>
    <rPh sb="11" eb="13">
      <t>ケンガイ</t>
    </rPh>
    <rPh sb="13" eb="15">
      <t>ギョウシャ</t>
    </rPh>
    <rPh sb="15" eb="16">
      <t>ヨウ</t>
    </rPh>
    <phoneticPr fontId="2"/>
  </si>
  <si>
    <t>コンサル・業者登録票（県外業者用）　３－３</t>
    <rPh sb="5" eb="7">
      <t>ギョウシャ</t>
    </rPh>
    <rPh sb="7" eb="9">
      <t>トウロク</t>
    </rPh>
    <rPh sb="9" eb="10">
      <t>ヒョウ</t>
    </rPh>
    <rPh sb="11" eb="13">
      <t>ケンガイ</t>
    </rPh>
    <rPh sb="13" eb="15">
      <t>ギョウシャ</t>
    </rPh>
    <rPh sb="15" eb="16">
      <t>ヨウ</t>
    </rPh>
    <phoneticPr fontId="2"/>
  </si>
  <si>
    <t xml:space="preserve">・鹿児島市内に営業所等（本社を含む。）を有する場合は、記入すること。
・各廃棄物処理業者との契約が有る場合、契約相手先を記入すること。
</t>
  </si>
  <si>
    <t>・割合（％）は小数点以下第2位で四捨五入し、小数点以下第1位まで記入すること。（様式のうち、Excelファイルには、割合（％）の欄に数式が組まれている。）</t>
    <rPh sb="1" eb="3">
      <t>ワリアイ</t>
    </rPh>
    <rPh sb="7" eb="10">
      <t>ショウスウテン</t>
    </rPh>
    <rPh sb="10" eb="12">
      <t>イカ</t>
    </rPh>
    <rPh sb="12" eb="13">
      <t>ダイ</t>
    </rPh>
    <rPh sb="14" eb="15">
      <t>クライ</t>
    </rPh>
    <rPh sb="16" eb="20">
      <t>シシャゴニュウ</t>
    </rPh>
    <rPh sb="22" eb="25">
      <t>ショウスウテン</t>
    </rPh>
    <rPh sb="25" eb="27">
      <t>イカ</t>
    </rPh>
    <rPh sb="27" eb="28">
      <t>ダイ</t>
    </rPh>
    <rPh sb="29" eb="30">
      <t>イ</t>
    </rPh>
    <rPh sb="32" eb="34">
      <t>キニュウ</t>
    </rPh>
    <rPh sb="40" eb="42">
      <t>ヨウシキ</t>
    </rPh>
    <rPh sb="58" eb="60">
      <t>ワリアイ</t>
    </rPh>
    <rPh sb="64" eb="65">
      <t>ラン</t>
    </rPh>
    <rPh sb="66" eb="68">
      <t>スウシキ</t>
    </rPh>
    <rPh sb="69" eb="70">
      <t>ク</t>
    </rPh>
    <phoneticPr fontId="2"/>
  </si>
  <si>
    <t>・本店が本市外にあり、本市に納税義務のある営業所等を有する場合は「１」に○をし、その電話番号を記入し、鹿児島市発行の「市税」の滞納がないことの証明を提出すること。本市内に営業所等を有しない場合は「２」に○をすること。</t>
    <rPh sb="1" eb="3">
      <t>ホンテン</t>
    </rPh>
    <rPh sb="4" eb="5">
      <t>ホン</t>
    </rPh>
    <rPh sb="5" eb="6">
      <t>シ</t>
    </rPh>
    <rPh sb="6" eb="7">
      <t>ガイ</t>
    </rPh>
    <rPh sb="11" eb="12">
      <t>ホン</t>
    </rPh>
    <rPh sb="12" eb="13">
      <t>シ</t>
    </rPh>
    <rPh sb="14" eb="16">
      <t>ノウゼイ</t>
    </rPh>
    <rPh sb="16" eb="18">
      <t>ギム</t>
    </rPh>
    <rPh sb="21" eb="25">
      <t>エイギョウショトウ</t>
    </rPh>
    <rPh sb="26" eb="27">
      <t>ユウ</t>
    </rPh>
    <rPh sb="29" eb="31">
      <t>バアイ</t>
    </rPh>
    <rPh sb="42" eb="44">
      <t>デンワ</t>
    </rPh>
    <rPh sb="44" eb="46">
      <t>バンゴウ</t>
    </rPh>
    <rPh sb="47" eb="49">
      <t>キニュウ</t>
    </rPh>
    <rPh sb="51" eb="55">
      <t>カゴシマシ</t>
    </rPh>
    <rPh sb="55" eb="57">
      <t>ハッコウ</t>
    </rPh>
    <rPh sb="59" eb="60">
      <t>シ</t>
    </rPh>
    <rPh sb="60" eb="61">
      <t>ゼイ</t>
    </rPh>
    <rPh sb="63" eb="65">
      <t>タイノウ</t>
    </rPh>
    <rPh sb="71" eb="73">
      <t>ショウメイ</t>
    </rPh>
    <rPh sb="74" eb="76">
      <t>テイシュツ</t>
    </rPh>
    <rPh sb="81" eb="82">
      <t>ホン</t>
    </rPh>
    <rPh sb="82" eb="84">
      <t>シナイ</t>
    </rPh>
    <rPh sb="85" eb="88">
      <t>エイギョウショ</t>
    </rPh>
    <rPh sb="88" eb="89">
      <t>ナド</t>
    </rPh>
    <rPh sb="90" eb="91">
      <t>ユウ</t>
    </rPh>
    <rPh sb="94" eb="96">
      <t>バアイ</t>
    </rPh>
    <phoneticPr fontId="2"/>
  </si>
  <si>
    <t>（市税に「滞納のないことの証明」が必要）</t>
    <rPh sb="1" eb="2">
      <t>シ</t>
    </rPh>
    <rPh sb="2" eb="3">
      <t>ゼイ</t>
    </rPh>
    <rPh sb="5" eb="7">
      <t>タイノウ</t>
    </rPh>
    <rPh sb="13" eb="15">
      <t>ショウメイ</t>
    </rPh>
    <rPh sb="17" eb="19">
      <t>ヒツヨウ</t>
    </rPh>
    <phoneticPr fontId="2"/>
  </si>
  <si>
    <t>有資格職員(a)</t>
    <rPh sb="0" eb="1">
      <t>ユウ</t>
    </rPh>
    <rPh sb="1" eb="3">
      <t>シカク</t>
    </rPh>
    <rPh sb="3" eb="5">
      <t>ショクイン</t>
    </rPh>
    <phoneticPr fontId="2"/>
  </si>
  <si>
    <t>左記以外の技術職員(b)</t>
    <rPh sb="0" eb="2">
      <t>サキ</t>
    </rPh>
    <rPh sb="2" eb="4">
      <t>イガイ</t>
    </rPh>
    <rPh sb="5" eb="7">
      <t>ギジュツ</t>
    </rPh>
    <rPh sb="7" eb="9">
      <t>ショクイン</t>
    </rPh>
    <phoneticPr fontId="2"/>
  </si>
  <si>
    <t>事務職員(c)</t>
    <rPh sb="0" eb="2">
      <t>ジム</t>
    </rPh>
    <rPh sb="2" eb="4">
      <t>ショクイン</t>
    </rPh>
    <phoneticPr fontId="2"/>
  </si>
  <si>
    <t>合計(d=a+b+c)</t>
    <rPh sb="0" eb="2">
      <t>ゴウケイ</t>
    </rPh>
    <phoneticPr fontId="2"/>
  </si>
  <si>
    <t>常勤職員(d)の
うち役員等</t>
    <rPh sb="0" eb="2">
      <t>ジョウキン</t>
    </rPh>
    <rPh sb="2" eb="4">
      <t>ショクイン</t>
    </rPh>
    <rPh sb="11" eb="13">
      <t>ヤクイン</t>
    </rPh>
    <rPh sb="13" eb="14">
      <t>トウ</t>
    </rPh>
    <phoneticPr fontId="2"/>
  </si>
  <si>
    <t>　（鹿児島市に営業所等（本社を含む。）を有し、廃棄物処理業者との契約が有る場合、それぞれ契約相手先を記入してください。）　</t>
    <phoneticPr fontId="2"/>
  </si>
  <si>
    <t>有</t>
    <rPh sb="0" eb="1">
      <t>アリ</t>
    </rPh>
    <phoneticPr fontId="2"/>
  </si>
  <si>
    <t>無</t>
    <rPh sb="0" eb="1">
      <t>ナ</t>
    </rPh>
    <phoneticPr fontId="2"/>
  </si>
  <si>
    <t>入札参加希望</t>
    <rPh sb="0" eb="2">
      <t>ニュウサツ</t>
    </rPh>
    <rPh sb="2" eb="4">
      <t>サンカ</t>
    </rPh>
    <rPh sb="4" eb="6">
      <t>キボウ</t>
    </rPh>
    <phoneticPr fontId="2"/>
  </si>
  <si>
    <t>元号</t>
    <rPh sb="0" eb="2">
      <t>ゲンゴウ</t>
    </rPh>
    <phoneticPr fontId="2"/>
  </si>
  <si>
    <t>平成</t>
    <rPh sb="0" eb="2">
      <t>ヘイセイ</t>
    </rPh>
    <phoneticPr fontId="2"/>
  </si>
  <si>
    <t>令和</t>
    <rPh sb="0" eb="2">
      <t>レイワ</t>
    </rPh>
    <phoneticPr fontId="2"/>
  </si>
  <si>
    <t>・法人組織名（株式会社、有限会社、合同会社、一般財団法人等）も含めて記入すること。㈱、㈲など略して記入。</t>
    <rPh sb="1" eb="3">
      <t>ホウジン</t>
    </rPh>
    <rPh sb="3" eb="5">
      <t>ソシキ</t>
    </rPh>
    <rPh sb="5" eb="6">
      <t>メイ</t>
    </rPh>
    <rPh sb="7" eb="11">
      <t>カブシキガイシャ</t>
    </rPh>
    <rPh sb="12" eb="16">
      <t>ユウゲンガイシャ</t>
    </rPh>
    <rPh sb="17" eb="19">
      <t>ゴウドウ</t>
    </rPh>
    <rPh sb="19" eb="21">
      <t>ガイシャ</t>
    </rPh>
    <rPh sb="22" eb="24">
      <t>イッパン</t>
    </rPh>
    <rPh sb="24" eb="26">
      <t>ザイダン</t>
    </rPh>
    <rPh sb="26" eb="28">
      <t>ホウジン</t>
    </rPh>
    <rPh sb="28" eb="29">
      <t>トウ</t>
    </rPh>
    <rPh sb="31" eb="32">
      <t>フク</t>
    </rPh>
    <rPh sb="34" eb="36">
      <t>キニュウ</t>
    </rPh>
    <rPh sb="46" eb="47">
      <t>リャク</t>
    </rPh>
    <rPh sb="49" eb="51">
      <t>キニュウ</t>
    </rPh>
    <phoneticPr fontId="2"/>
  </si>
  <si>
    <t>・「１．更新」に○をした業者は、有資格決定通知書（登録通知書）または今回送付した案内ハガキに記入されている業者コードを記入すること。
・「２．新規」に○をした業者は記入しないこと。</t>
    <rPh sb="4" eb="6">
      <t>コウシン</t>
    </rPh>
    <rPh sb="12" eb="14">
      <t>ギョウシャ</t>
    </rPh>
    <rPh sb="16" eb="17">
      <t>ユウ</t>
    </rPh>
    <rPh sb="17" eb="19">
      <t>シカク</t>
    </rPh>
    <rPh sb="19" eb="21">
      <t>ケッテイ</t>
    </rPh>
    <rPh sb="21" eb="24">
      <t>ツウチショ</t>
    </rPh>
    <rPh sb="25" eb="27">
      <t>トウロク</t>
    </rPh>
    <rPh sb="27" eb="30">
      <t>ツウチショ</t>
    </rPh>
    <rPh sb="34" eb="36">
      <t>コンカイ</t>
    </rPh>
    <rPh sb="36" eb="38">
      <t>ソウフ</t>
    </rPh>
    <rPh sb="40" eb="42">
      <t>アンナイ</t>
    </rPh>
    <rPh sb="53" eb="55">
      <t>ギョウシャ</t>
    </rPh>
    <rPh sb="71" eb="73">
      <t>シンキ</t>
    </rPh>
    <rPh sb="79" eb="81">
      <t>ギョウシャ</t>
    </rPh>
    <phoneticPr fontId="2"/>
  </si>
  <si>
    <r>
      <t>記入した業務委託については、</t>
    </r>
    <r>
      <rPr>
        <b/>
        <u val="double"/>
        <sz val="10"/>
        <color rgb="FFFF0000"/>
        <rFont val="ＭＳ Ｐゴシック"/>
        <family val="3"/>
        <charset val="128"/>
      </rPr>
      <t>その契約書の写しを添付</t>
    </r>
    <r>
      <rPr>
        <b/>
        <sz val="10"/>
        <rFont val="ＭＳ Ｐゴシック"/>
        <family val="3"/>
        <charset val="128"/>
      </rPr>
      <t>して下さい（</t>
    </r>
    <r>
      <rPr>
        <b/>
        <u val="double"/>
        <sz val="10"/>
        <rFont val="ＭＳ Ｐゴシック"/>
        <family val="3"/>
        <charset val="128"/>
      </rPr>
      <t>原本の添付は不要です</t>
    </r>
    <r>
      <rPr>
        <b/>
        <sz val="10"/>
        <rFont val="ＭＳ Ｐゴシック"/>
        <family val="3"/>
        <charset val="128"/>
      </rPr>
      <t>）。</t>
    </r>
    <rPh sb="0" eb="2">
      <t>キニュウ</t>
    </rPh>
    <rPh sb="4" eb="6">
      <t>ギョウム</t>
    </rPh>
    <rPh sb="6" eb="8">
      <t>イタク</t>
    </rPh>
    <rPh sb="20" eb="21">
      <t>ウツ</t>
    </rPh>
    <phoneticPr fontId="2"/>
  </si>
  <si>
    <t>７月１日付けの有資格決定通知書又は登録通知書</t>
    <rPh sb="15" eb="16">
      <t>マタ</t>
    </rPh>
    <rPh sb="17" eb="19">
      <t>トウロク</t>
    </rPh>
    <rPh sb="19" eb="22">
      <t>ツウチショ</t>
    </rPh>
    <phoneticPr fontId="2"/>
  </si>
  <si>
    <t>〇</t>
    <phoneticPr fontId="2"/>
  </si>
  <si>
    <t>①</t>
    <phoneticPr fontId="2"/>
  </si>
  <si>
    <t>②</t>
    <phoneticPr fontId="2"/>
  </si>
  <si>
    <t>③</t>
    <phoneticPr fontId="2"/>
  </si>
  <si>
    <t>・1人が複数の資格を有する場合は、それぞれの資格で計上すること。
・同一種目で１級と２級の資格を有する場合は、上位の級（1級）で計上すること。
・「常勤職員数（実数）」の欄は、実際の人数で計上し、役員等は内数を記入すること。</t>
    <rPh sb="2" eb="3">
      <t>ニン</t>
    </rPh>
    <rPh sb="4" eb="6">
      <t>フクスウ</t>
    </rPh>
    <rPh sb="7" eb="9">
      <t>シカク</t>
    </rPh>
    <rPh sb="10" eb="11">
      <t>ユウ</t>
    </rPh>
    <rPh sb="13" eb="15">
      <t>バアイ</t>
    </rPh>
    <rPh sb="22" eb="24">
      <t>シカク</t>
    </rPh>
    <rPh sb="25" eb="27">
      <t>ケイジョウ</t>
    </rPh>
    <rPh sb="34" eb="36">
      <t>ドウイツ</t>
    </rPh>
    <rPh sb="36" eb="38">
      <t>シュモク</t>
    </rPh>
    <rPh sb="40" eb="41">
      <t>キュウ</t>
    </rPh>
    <rPh sb="43" eb="44">
      <t>キュウ</t>
    </rPh>
    <rPh sb="45" eb="47">
      <t>シカク</t>
    </rPh>
    <rPh sb="48" eb="49">
      <t>ユウ</t>
    </rPh>
    <rPh sb="51" eb="53">
      <t>バアイ</t>
    </rPh>
    <rPh sb="55" eb="57">
      <t>ジョウイ</t>
    </rPh>
    <rPh sb="58" eb="59">
      <t>キュウ</t>
    </rPh>
    <rPh sb="61" eb="62">
      <t>キュウ</t>
    </rPh>
    <rPh sb="64" eb="66">
      <t>ケイジョウ</t>
    </rPh>
    <rPh sb="74" eb="76">
      <t>ジョウキン</t>
    </rPh>
    <rPh sb="76" eb="79">
      <t>ショクインスウ</t>
    </rPh>
    <rPh sb="80" eb="82">
      <t>ジッスウ</t>
    </rPh>
    <rPh sb="85" eb="86">
      <t>ラン</t>
    </rPh>
    <rPh sb="88" eb="90">
      <t>ジッサイ</t>
    </rPh>
    <rPh sb="91" eb="93">
      <t>ニンズウ</t>
    </rPh>
    <rPh sb="94" eb="96">
      <t>ケイジョウ</t>
    </rPh>
    <rPh sb="98" eb="100">
      <t>ヤクイン</t>
    </rPh>
    <rPh sb="100" eb="101">
      <t>トウ</t>
    </rPh>
    <rPh sb="102" eb="103">
      <t>ウチ</t>
    </rPh>
    <rPh sb="103" eb="104">
      <t>スウ</t>
    </rPh>
    <rPh sb="105" eb="107">
      <t>キニュウ</t>
    </rPh>
    <phoneticPr fontId="2"/>
  </si>
  <si>
    <t xml:space="preserve">・（２）入札参加希望で「１」を記入したもののみ、消費税等を含まない額で記入すること。
・各年度の実績高を「官公庁元請」「民間元請」「下請（官民とも）」に分けて記入すること。
・実績がないものは「０」を記入すること。
・建築コンサルは、建築と設備に区分して記入すること。
・パソコンでは、直前２年の実績を入力すると、２年平均が表示される。平均は、官公庁、民間、下請ごとに小数点以下は四捨五入した後に合計すること。
</t>
    <rPh sb="4" eb="6">
      <t>ニュウサツ</t>
    </rPh>
    <rPh sb="6" eb="8">
      <t>サンカ</t>
    </rPh>
    <rPh sb="8" eb="10">
      <t>キボウ</t>
    </rPh>
    <rPh sb="15" eb="17">
      <t>キニュウ</t>
    </rPh>
    <rPh sb="24" eb="28">
      <t>ショウヒゼイトウ</t>
    </rPh>
    <rPh sb="29" eb="30">
      <t>フク</t>
    </rPh>
    <rPh sb="33" eb="34">
      <t>ガク</t>
    </rPh>
    <rPh sb="35" eb="37">
      <t>キニュウ</t>
    </rPh>
    <rPh sb="44" eb="47">
      <t>カクネンド</t>
    </rPh>
    <rPh sb="48" eb="50">
      <t>ジッセキ</t>
    </rPh>
    <rPh sb="50" eb="51">
      <t>タカ</t>
    </rPh>
    <rPh sb="53" eb="56">
      <t>カンコウチョウ</t>
    </rPh>
    <rPh sb="56" eb="57">
      <t>モト</t>
    </rPh>
    <rPh sb="57" eb="58">
      <t>ウ</t>
    </rPh>
    <rPh sb="60" eb="62">
      <t>ミンカン</t>
    </rPh>
    <rPh sb="62" eb="63">
      <t>モト</t>
    </rPh>
    <rPh sb="63" eb="64">
      <t>ウ</t>
    </rPh>
    <rPh sb="66" eb="68">
      <t>シタウケ</t>
    </rPh>
    <rPh sb="69" eb="71">
      <t>カンミン</t>
    </rPh>
    <rPh sb="76" eb="77">
      <t>ワ</t>
    </rPh>
    <rPh sb="79" eb="81">
      <t>キニュウ</t>
    </rPh>
    <rPh sb="88" eb="90">
      <t>ジッセキ</t>
    </rPh>
    <rPh sb="100" eb="102">
      <t>キニュウ</t>
    </rPh>
    <rPh sb="109" eb="111">
      <t>ケンチク</t>
    </rPh>
    <rPh sb="117" eb="119">
      <t>ケンチク</t>
    </rPh>
    <rPh sb="120" eb="122">
      <t>セツビ</t>
    </rPh>
    <rPh sb="123" eb="125">
      <t>クブン</t>
    </rPh>
    <rPh sb="127" eb="129">
      <t>キニュウ</t>
    </rPh>
    <phoneticPr fontId="2"/>
  </si>
  <si>
    <t>・令和６年度の有資格業者（令和６年７月１日付けの有資格決定通知書又は登録通知書を受領している者）は、１の欄に、それ以外の業者は、２の欄に○を記入すること。</t>
    <rPh sb="1" eb="3">
      <t>レイワ</t>
    </rPh>
    <rPh sb="13" eb="15">
      <t>レイワ</t>
    </rPh>
    <rPh sb="32" eb="33">
      <t>マタ</t>
    </rPh>
    <rPh sb="34" eb="39">
      <t>トウロクツウチショ</t>
    </rPh>
    <phoneticPr fontId="2"/>
  </si>
  <si>
    <t>（５）平成30年度から令和6年度における官公庁発注の業務委託契約金額の最高及び次位の実績</t>
    <rPh sb="3" eb="5">
      <t>ヘイセイ</t>
    </rPh>
    <rPh sb="7" eb="9">
      <t>ネンド</t>
    </rPh>
    <rPh sb="11" eb="13">
      <t>レイワ</t>
    </rPh>
    <rPh sb="14" eb="16">
      <t>ネンド</t>
    </rPh>
    <rPh sb="20" eb="23">
      <t>カンコウチョウ</t>
    </rPh>
    <rPh sb="23" eb="25">
      <t>ハッチュウ</t>
    </rPh>
    <rPh sb="26" eb="28">
      <t>ギョウム</t>
    </rPh>
    <rPh sb="28" eb="30">
      <t>イタク</t>
    </rPh>
    <rPh sb="30" eb="32">
      <t>ケイヤク</t>
    </rPh>
    <rPh sb="32" eb="34">
      <t>キンガク</t>
    </rPh>
    <rPh sb="35" eb="37">
      <t>サイコウ</t>
    </rPh>
    <rPh sb="37" eb="38">
      <t>オヨ</t>
    </rPh>
    <rPh sb="39" eb="41">
      <t>ジイ</t>
    </rPh>
    <rPh sb="42" eb="44">
      <t>ジッセキ</t>
    </rPh>
    <phoneticPr fontId="2"/>
  </si>
  <si>
    <t>（６）直前２年の事業年度における全体のうちの業務委託契約金額の最高及び次位の実績</t>
    <rPh sb="3" eb="5">
      <t>チョクゼン</t>
    </rPh>
    <rPh sb="6" eb="7">
      <t>ネン</t>
    </rPh>
    <rPh sb="8" eb="10">
      <t>ジギョウ</t>
    </rPh>
    <rPh sb="10" eb="12">
      <t>ネンド</t>
    </rPh>
    <rPh sb="16" eb="18">
      <t>ゼンタイ</t>
    </rPh>
    <rPh sb="22" eb="24">
      <t>ギョウム</t>
    </rPh>
    <rPh sb="24" eb="26">
      <t>イタク</t>
    </rPh>
    <rPh sb="26" eb="28">
      <t>ケイヤク</t>
    </rPh>
    <rPh sb="28" eb="30">
      <t>キンガク</t>
    </rPh>
    <rPh sb="31" eb="33">
      <t>サイコウ</t>
    </rPh>
    <rPh sb="33" eb="34">
      <t>オヨ</t>
    </rPh>
    <rPh sb="35" eb="37">
      <t>ジイ</t>
    </rPh>
    <rPh sb="38" eb="40">
      <t>ジッセキ</t>
    </rPh>
    <phoneticPr fontId="2"/>
  </si>
  <si>
    <t>令和7・8年度測量・建設コンサルタント業務等業者登録票（県外業者用）</t>
    <rPh sb="0" eb="2">
      <t>レイワ</t>
    </rPh>
    <rPh sb="5" eb="7">
      <t>ネンド</t>
    </rPh>
    <rPh sb="7" eb="9">
      <t>ソクリョウ</t>
    </rPh>
    <rPh sb="10" eb="12">
      <t>ケンセツ</t>
    </rPh>
    <rPh sb="28" eb="30">
      <t>ケンガイ</t>
    </rPh>
    <rPh sb="30" eb="32">
      <t>ギョウシャ</t>
    </rPh>
    <rPh sb="32" eb="33">
      <t>ヨウ</t>
    </rPh>
    <phoneticPr fontId="2"/>
  </si>
  <si>
    <r>
      <t>（５）平成３０年度から令和６年度における官公庁発注の業務委託契約金額の最高及び次位の実績</t>
    </r>
    <r>
      <rPr>
        <sz val="9"/>
        <rFont val="ＭＳ Ｐゴシック"/>
        <family val="3"/>
        <charset val="128"/>
      </rPr>
      <t>（県内業者のみ）</t>
    </r>
    <rPh sb="3" eb="5">
      <t>ヘイセイ</t>
    </rPh>
    <rPh sb="7" eb="9">
      <t>ネンド</t>
    </rPh>
    <rPh sb="11" eb="13">
      <t>レイワ</t>
    </rPh>
    <rPh sb="14" eb="16">
      <t>ネンド</t>
    </rPh>
    <rPh sb="15" eb="16">
      <t>ド</t>
    </rPh>
    <rPh sb="16" eb="18">
      <t>ヘイネンド</t>
    </rPh>
    <rPh sb="20" eb="23">
      <t>カンコウチョウ</t>
    </rPh>
    <rPh sb="23" eb="25">
      <t>ハッチュウ</t>
    </rPh>
    <rPh sb="26" eb="28">
      <t>ギョウム</t>
    </rPh>
    <rPh sb="28" eb="30">
      <t>イタク</t>
    </rPh>
    <rPh sb="30" eb="32">
      <t>ケイヤク</t>
    </rPh>
    <rPh sb="32" eb="34">
      <t>キンガク</t>
    </rPh>
    <rPh sb="35" eb="37">
      <t>サイコウ</t>
    </rPh>
    <rPh sb="37" eb="38">
      <t>オヨ</t>
    </rPh>
    <rPh sb="39" eb="41">
      <t>ジイ</t>
    </rPh>
    <rPh sb="42" eb="44">
      <t>ジッセキ</t>
    </rPh>
    <rPh sb="45" eb="47">
      <t>ケンナイ</t>
    </rPh>
    <rPh sb="47" eb="49">
      <t>ギョウシャ</t>
    </rPh>
    <phoneticPr fontId="2"/>
  </si>
  <si>
    <r>
      <t>入札参加を希望する業種ごとに、</t>
    </r>
    <r>
      <rPr>
        <b/>
        <sz val="10"/>
        <rFont val="ＭＳ Ｐゴシック"/>
        <family val="3"/>
        <charset val="128"/>
      </rPr>
      <t>官公庁（公社公団を含む。）発注の業務委託</t>
    </r>
    <r>
      <rPr>
        <sz val="10"/>
        <rFont val="ＭＳ Ｐゴシック"/>
        <family val="3"/>
        <charset val="128"/>
      </rPr>
      <t>で、平成３０年度から令和６年度までに</t>
    </r>
    <rPh sb="0" eb="2">
      <t>ニュウサツ</t>
    </rPh>
    <rPh sb="2" eb="4">
      <t>サンカ</t>
    </rPh>
    <rPh sb="5" eb="7">
      <t>キボウ</t>
    </rPh>
    <rPh sb="9" eb="11">
      <t>ギョウシュ</t>
    </rPh>
    <rPh sb="15" eb="18">
      <t>カンコウチョウ</t>
    </rPh>
    <rPh sb="19" eb="21">
      <t>コウシャ</t>
    </rPh>
    <rPh sb="21" eb="23">
      <t>コウダン</t>
    </rPh>
    <rPh sb="24" eb="25">
      <t>フク</t>
    </rPh>
    <rPh sb="28" eb="30">
      <t>ハッチュウ</t>
    </rPh>
    <rPh sb="31" eb="33">
      <t>ギョウム</t>
    </rPh>
    <rPh sb="33" eb="35">
      <t>イタク</t>
    </rPh>
    <rPh sb="37" eb="39">
      <t>ヘイセイ</t>
    </rPh>
    <rPh sb="41" eb="43">
      <t>ネンド</t>
    </rPh>
    <rPh sb="45" eb="47">
      <t>レイワ</t>
    </rPh>
    <rPh sb="48" eb="50">
      <t>ネンド</t>
    </rPh>
    <phoneticPr fontId="2"/>
  </si>
  <si>
    <r>
      <t>完了した業務委託(令和７年３月３１日までに完了見込みのものも含む。)の契約金額（</t>
    </r>
    <r>
      <rPr>
        <sz val="10"/>
        <color indexed="30"/>
        <rFont val="ＭＳ Ｐゴシック"/>
        <family val="3"/>
        <charset val="128"/>
      </rPr>
      <t>消費税等を含む。</t>
    </r>
    <r>
      <rPr>
        <sz val="10"/>
        <rFont val="ＭＳ Ｐゴシック"/>
        <family val="3"/>
        <charset val="128"/>
      </rPr>
      <t>）の</t>
    </r>
    <rPh sb="0" eb="2">
      <t>カンリョウ</t>
    </rPh>
    <rPh sb="4" eb="6">
      <t>ギョウム</t>
    </rPh>
    <rPh sb="6" eb="8">
      <t>イタク</t>
    </rPh>
    <rPh sb="9" eb="11">
      <t>レイワ</t>
    </rPh>
    <rPh sb="12" eb="13">
      <t>ネン</t>
    </rPh>
    <rPh sb="14" eb="15">
      <t>ガツ</t>
    </rPh>
    <rPh sb="17" eb="18">
      <t>ニチ</t>
    </rPh>
    <rPh sb="21" eb="23">
      <t>カンリョウ</t>
    </rPh>
    <rPh sb="23" eb="25">
      <t>ミコ</t>
    </rPh>
    <rPh sb="30" eb="31">
      <t>フク</t>
    </rPh>
    <phoneticPr fontId="2"/>
  </si>
  <si>
    <r>
      <t>（６）直前２年の事業年度における全体のうちの業務委託契約金額の最高及び次位の実績</t>
    </r>
    <r>
      <rPr>
        <sz val="9"/>
        <rFont val="ＭＳ Ｐゴシック"/>
        <family val="3"/>
        <charset val="128"/>
      </rPr>
      <t>（県内業者のみ）</t>
    </r>
    <rPh sb="41" eb="42">
      <t>ケン</t>
    </rPh>
    <rPh sb="42" eb="43">
      <t>ナイ</t>
    </rPh>
    <rPh sb="43" eb="45">
      <t>ギョウシャ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</si>
</sst>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lt;=999]000;[&lt;=9999]000\-00;000\-0000"/>
    <numFmt numFmtId="178" formatCode="[&lt;=99999999]####\-####;\(00\)\ ####\-####"/>
    <numFmt numFmtId="179" formatCode="[$-411]ggge&quot;年&quot;m&quot;月&quot;"/>
    <numFmt numFmtId="180" formatCode="#,##0.0;&quot;▲ &quot;#,##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sz val="4"/>
      <name val="ＭＳ Ｐゴシック"/>
      <family val="3"/>
      <charset val="128"/>
    </font>
    <font>
      <b/>
      <sz val="10"/>
      <name val="ＭＳ Ｐゴシック"/>
      <family val="3"/>
      <charset val="128"/>
    </font>
    <font>
      <b/>
      <sz val="11"/>
      <name val="ＭＳ Ｐゴシック"/>
      <family val="3"/>
      <charset val="128"/>
    </font>
    <font>
      <b/>
      <u/>
      <sz val="10"/>
      <name val="ＭＳ Ｐゴシック"/>
      <family val="3"/>
      <charset val="128"/>
    </font>
    <font>
      <sz val="5"/>
      <name val="ＭＳ Ｐゴシック"/>
      <family val="3"/>
      <charset val="128"/>
    </font>
    <font>
      <sz val="9"/>
      <color indexed="81"/>
      <name val="ＭＳ Ｐゴシック"/>
      <family val="3"/>
      <charset val="128"/>
    </font>
    <font>
      <sz val="10.5"/>
      <name val="ＭＳ Ｐゴシック"/>
      <family val="3"/>
      <charset val="128"/>
    </font>
    <font>
      <b/>
      <u/>
      <sz val="10"/>
      <color indexed="17"/>
      <name val="ＭＳ Ｐゴシック"/>
      <family val="3"/>
      <charset val="128"/>
    </font>
    <font>
      <b/>
      <u/>
      <sz val="10"/>
      <color indexed="30"/>
      <name val="ＭＳ Ｐゴシック"/>
      <family val="3"/>
      <charset val="128"/>
    </font>
    <font>
      <sz val="10"/>
      <color indexed="30"/>
      <name val="ＭＳ Ｐゴシック"/>
      <family val="3"/>
      <charset val="128"/>
    </font>
    <font>
      <sz val="10"/>
      <color theme="1"/>
      <name val="ＭＳ Ｐゴシック"/>
      <family val="3"/>
      <charset val="128"/>
    </font>
    <font>
      <sz val="10"/>
      <color rgb="FFFF0000"/>
      <name val="ＭＳ Ｐゴシック"/>
      <family val="3"/>
      <charset val="128"/>
    </font>
    <font>
      <b/>
      <u val="double"/>
      <sz val="10"/>
      <color rgb="FFFF0000"/>
      <name val="ＭＳ Ｐゴシック"/>
      <family val="3"/>
      <charset val="128"/>
    </font>
    <font>
      <b/>
      <u val="double"/>
      <sz val="10"/>
      <name val="ＭＳ Ｐゴシック"/>
      <family val="3"/>
      <charset val="128"/>
    </font>
    <font>
      <u/>
      <sz val="10"/>
      <name val="ＭＳ Ｐゴシック"/>
      <family val="3"/>
      <charset val="128"/>
    </font>
    <font>
      <sz val="11"/>
      <name val="ＭＳ ゴシック"/>
      <family val="3"/>
      <charset val="128"/>
    </font>
    <font>
      <sz val="14"/>
      <name val="ＭＳ ゴシック"/>
      <family val="3"/>
      <charset val="128"/>
    </font>
    <font>
      <sz val="10"/>
      <color theme="0" tint="-0.499984740745262"/>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theme="0"/>
        <bgColor indexed="64"/>
      </patternFill>
    </fill>
    <fill>
      <patternFill patternType="solid">
        <fgColor rgb="FFFFFF00"/>
        <bgColor indexed="64"/>
      </patternFill>
    </fill>
  </fills>
  <borders count="180">
    <border>
      <left/>
      <right/>
      <top/>
      <bottom/>
      <diagonal/>
    </border>
    <border>
      <left style="thin">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thin">
        <color indexed="64"/>
      </right>
      <top/>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hair">
        <color indexed="64"/>
      </left>
      <right style="thin">
        <color indexed="64"/>
      </right>
      <top style="hair">
        <color indexed="64"/>
      </top>
      <bottom style="hair">
        <color indexed="64"/>
      </bottom>
      <diagonal style="hair">
        <color indexed="64"/>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thin">
        <color indexed="64"/>
      </right>
      <top/>
      <bottom style="double">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style="thin">
        <color indexed="64"/>
      </right>
      <top style="hair">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diagonal/>
    </border>
  </borders>
  <cellStyleXfs count="1">
    <xf numFmtId="0" fontId="0" fillId="0" borderId="0">
      <alignment vertical="center"/>
    </xf>
  </cellStyleXfs>
  <cellXfs count="72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9" fillId="0" borderId="0" xfId="0" applyFont="1">
      <alignment vertical="center"/>
    </xf>
    <xf numFmtId="0" fontId="0" fillId="0" borderId="5" xfId="0" applyBorder="1">
      <alignment vertical="center"/>
    </xf>
    <xf numFmtId="0" fontId="0" fillId="0" borderId="6" xfId="0" applyBorder="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textRotation="255"/>
    </xf>
    <xf numFmtId="0" fontId="1" fillId="0" borderId="0" xfId="0" applyFont="1" applyAlignment="1">
      <alignment horizontal="left" vertical="center"/>
    </xf>
    <xf numFmtId="0" fontId="1" fillId="0" borderId="13" xfId="0" applyFont="1" applyBorder="1" applyAlignment="1">
      <alignment horizontal="left" vertical="center"/>
    </xf>
    <xf numFmtId="0" fontId="6" fillId="0" borderId="0" xfId="0" applyFont="1">
      <alignment vertical="center"/>
    </xf>
    <xf numFmtId="0" fontId="4" fillId="0" borderId="0" xfId="0" applyFont="1">
      <alignment vertical="center"/>
    </xf>
    <xf numFmtId="49" fontId="0" fillId="2" borderId="14" xfId="0" applyNumberFormat="1" applyFill="1" applyBorder="1" applyAlignment="1">
      <alignment horizontal="center" vertical="center"/>
    </xf>
    <xf numFmtId="49" fontId="0" fillId="2" borderId="15" xfId="0" applyNumberFormat="1" applyFill="1" applyBorder="1" applyAlignment="1">
      <alignment horizontal="center" vertical="center"/>
    </xf>
    <xf numFmtId="49" fontId="0" fillId="2" borderId="16" xfId="0" applyNumberFormat="1" applyFill="1" applyBorder="1" applyAlignment="1">
      <alignment horizontal="center" vertical="center"/>
    </xf>
    <xf numFmtId="49" fontId="0" fillId="2" borderId="17" xfId="0" applyNumberFormat="1" applyFill="1" applyBorder="1" applyAlignment="1">
      <alignment horizontal="center" vertical="center"/>
    </xf>
    <xf numFmtId="49" fontId="0" fillId="2" borderId="18" xfId="0" applyNumberFormat="1" applyFill="1" applyBorder="1" applyAlignment="1">
      <alignment horizontal="center" vertical="center"/>
    </xf>
    <xf numFmtId="49" fontId="0" fillId="2" borderId="19" xfId="0" applyNumberFormat="1" applyFill="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7" xfId="0" applyFont="1" applyBorder="1" applyAlignment="1">
      <alignment horizontal="left" vertical="center"/>
    </xf>
    <xf numFmtId="0" fontId="0" fillId="0" borderId="25" xfId="0" applyBorder="1">
      <alignment vertical="center"/>
    </xf>
    <xf numFmtId="0" fontId="2" fillId="0" borderId="26" xfId="0" applyFont="1" applyBorder="1">
      <alignment vertical="center"/>
    </xf>
    <xf numFmtId="0" fontId="2" fillId="0" borderId="13" xfId="0" applyFont="1" applyBorder="1">
      <alignment vertical="center"/>
    </xf>
    <xf numFmtId="0" fontId="2" fillId="0" borderId="25" xfId="0" applyFont="1" applyBorder="1">
      <alignment vertical="center"/>
    </xf>
    <xf numFmtId="0" fontId="5" fillId="0" borderId="25" xfId="0" applyFont="1" applyBorder="1">
      <alignment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49" fontId="0" fillId="0" borderId="29" xfId="0" applyNumberFormat="1" applyBorder="1" applyAlignment="1">
      <alignment horizontal="center" vertical="center"/>
    </xf>
    <xf numFmtId="0" fontId="8" fillId="0" borderId="0" xfId="0" applyFont="1">
      <alignment vertical="center"/>
    </xf>
    <xf numFmtId="49" fontId="0" fillId="0" borderId="30" xfId="0" applyNumberFormat="1" applyBorder="1" applyAlignment="1">
      <alignment horizontal="center" vertical="center"/>
    </xf>
    <xf numFmtId="0" fontId="2" fillId="0" borderId="23" xfId="0" applyFont="1" applyBorder="1">
      <alignment vertical="center"/>
    </xf>
    <xf numFmtId="0" fontId="3" fillId="0" borderId="0" xfId="0" applyFont="1" applyAlignment="1">
      <alignment horizontal="left" vertical="center" textRotation="255"/>
    </xf>
    <xf numFmtId="0" fontId="0" fillId="0" borderId="31" xfId="0" applyBorder="1" applyAlignment="1">
      <alignment horizontal="right" vertical="center"/>
    </xf>
    <xf numFmtId="0" fontId="0" fillId="0" borderId="20" xfId="0" applyBorder="1" applyAlignment="1">
      <alignment horizontal="right" vertical="center"/>
    </xf>
    <xf numFmtId="0" fontId="0" fillId="0" borderId="32" xfId="0" applyBorder="1" applyAlignment="1">
      <alignment horizontal="right" vertical="center" shrinkToFit="1"/>
    </xf>
    <xf numFmtId="0" fontId="0" fillId="0" borderId="23" xfId="0" applyBorder="1" applyAlignment="1">
      <alignment vertical="center" shrinkToFit="1"/>
    </xf>
    <xf numFmtId="0" fontId="0" fillId="0" borderId="33" xfId="0" applyBorder="1" applyAlignment="1">
      <alignment horizontal="right" vertical="center" shrinkToFit="1"/>
    </xf>
    <xf numFmtId="0" fontId="0" fillId="0" borderId="34" xfId="0" applyBorder="1" applyAlignment="1">
      <alignment vertical="center" shrinkToFit="1"/>
    </xf>
    <xf numFmtId="179" fontId="3" fillId="0" borderId="35" xfId="0" applyNumberFormat="1" applyFont="1" applyBorder="1" applyAlignment="1">
      <alignment horizontal="right" vertical="center" shrinkToFit="1"/>
    </xf>
    <xf numFmtId="179" fontId="3" fillId="0" borderId="36" xfId="0" applyNumberFormat="1" applyFont="1" applyBorder="1" applyAlignment="1">
      <alignment horizontal="right" vertical="center" shrinkToFit="1"/>
    </xf>
    <xf numFmtId="179" fontId="3" fillId="0" borderId="15" xfId="0" applyNumberFormat="1" applyFont="1" applyBorder="1" applyAlignment="1">
      <alignment horizontal="right" vertical="center" shrinkToFit="1"/>
    </xf>
    <xf numFmtId="179" fontId="3" fillId="0" borderId="16" xfId="0" applyNumberFormat="1" applyFont="1" applyBorder="1" applyAlignment="1">
      <alignment horizontal="right" vertical="center" shrinkToFit="1"/>
    </xf>
    <xf numFmtId="179" fontId="3" fillId="0" borderId="37" xfId="0" applyNumberFormat="1" applyFont="1" applyBorder="1" applyAlignment="1">
      <alignment horizontal="right" vertical="center" shrinkToFit="1"/>
    </xf>
    <xf numFmtId="179" fontId="3" fillId="0" borderId="38" xfId="0" applyNumberFormat="1" applyFont="1" applyBorder="1" applyAlignment="1">
      <alignment horizontal="right" vertical="center" shrinkToFit="1"/>
    </xf>
    <xf numFmtId="0" fontId="0" fillId="0" borderId="35" xfId="0" applyBorder="1" applyAlignment="1">
      <alignment horizontal="center" vertical="center"/>
    </xf>
    <xf numFmtId="0" fontId="0" fillId="0" borderId="36" xfId="0" applyBorder="1" applyAlignment="1">
      <alignment horizontal="left" vertical="center"/>
    </xf>
    <xf numFmtId="0" fontId="0" fillId="0" borderId="21" xfId="0" applyBorder="1" applyAlignment="1">
      <alignment horizontal="center" vertical="center"/>
    </xf>
    <xf numFmtId="0" fontId="0" fillId="0" borderId="6" xfId="0" applyBorder="1" applyAlignment="1">
      <alignment horizontal="left" vertical="center"/>
    </xf>
    <xf numFmtId="0" fontId="0" fillId="0" borderId="39" xfId="0" applyBorder="1" applyAlignment="1">
      <alignment horizontal="right" vertical="center"/>
    </xf>
    <xf numFmtId="0" fontId="0" fillId="0" borderId="37" xfId="0" applyBorder="1" applyAlignment="1">
      <alignment horizontal="center" vertical="center"/>
    </xf>
    <xf numFmtId="0" fontId="0" fillId="0" borderId="38" xfId="0" applyBorder="1" applyAlignment="1">
      <alignment horizontal="left" vertical="center"/>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0" fillId="0" borderId="42" xfId="0" applyBorder="1" applyAlignment="1">
      <alignment horizontal="center" vertical="center"/>
    </xf>
    <xf numFmtId="0" fontId="0" fillId="0" borderId="43" xfId="0" applyBorder="1">
      <alignment vertical="center"/>
    </xf>
    <xf numFmtId="0" fontId="0" fillId="0" borderId="45" xfId="0" applyBorder="1">
      <alignment vertical="center"/>
    </xf>
    <xf numFmtId="49" fontId="0" fillId="0" borderId="46" xfId="0" applyNumberFormat="1" applyBorder="1" applyAlignment="1">
      <alignment horizontal="center" vertical="center" shrinkToFit="1"/>
    </xf>
    <xf numFmtId="49" fontId="0" fillId="0" borderId="47" xfId="0" applyNumberFormat="1" applyBorder="1" applyAlignment="1">
      <alignment horizontal="center" vertical="center" shrinkToFit="1"/>
    </xf>
    <xf numFmtId="49" fontId="0" fillId="0" borderId="48" xfId="0" applyNumberFormat="1" applyBorder="1" applyAlignment="1">
      <alignment horizontal="center" vertical="center" shrinkToFit="1"/>
    </xf>
    <xf numFmtId="0" fontId="2" fillId="0" borderId="0" xfId="0" applyFont="1" applyAlignment="1">
      <alignment vertical="center" shrinkToFit="1"/>
    </xf>
    <xf numFmtId="0" fontId="4" fillId="0" borderId="0" xfId="0" applyFont="1" applyAlignment="1">
      <alignment vertical="center" shrinkToFit="1"/>
    </xf>
    <xf numFmtId="0" fontId="5" fillId="0" borderId="0" xfId="0" applyFont="1">
      <alignment vertical="center"/>
    </xf>
    <xf numFmtId="0" fontId="4" fillId="0" borderId="14" xfId="0" applyFont="1" applyBorder="1">
      <alignment vertical="center"/>
    </xf>
    <xf numFmtId="0" fontId="4" fillId="0" borderId="49" xfId="0" applyFont="1" applyBorder="1" applyAlignment="1">
      <alignment vertical="center" wrapText="1"/>
    </xf>
    <xf numFmtId="0" fontId="4" fillId="0" borderId="17" xfId="0" applyFont="1" applyBorder="1">
      <alignment vertical="center"/>
    </xf>
    <xf numFmtId="0" fontId="4" fillId="0" borderId="20" xfId="0" applyFont="1" applyBorder="1">
      <alignment vertical="center"/>
    </xf>
    <xf numFmtId="0" fontId="4" fillId="0" borderId="49" xfId="0" applyFont="1" applyBorder="1">
      <alignment vertical="center"/>
    </xf>
    <xf numFmtId="0" fontId="2" fillId="0" borderId="50" xfId="0" applyFont="1" applyBorder="1" applyAlignment="1">
      <alignment horizontal="center" vertical="center" shrinkToFit="1"/>
    </xf>
    <xf numFmtId="0" fontId="0" fillId="0" borderId="51" xfId="0" applyBorder="1">
      <alignment vertical="center"/>
    </xf>
    <xf numFmtId="0" fontId="0" fillId="0" borderId="51"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49" fontId="0" fillId="0" borderId="51" xfId="0" applyNumberFormat="1" applyBorder="1" applyAlignment="1">
      <alignment horizontal="center" vertical="center" shrinkToFit="1"/>
    </xf>
    <xf numFmtId="0" fontId="0" fillId="0" borderId="44" xfId="0" applyBorder="1">
      <alignment vertical="center"/>
    </xf>
    <xf numFmtId="49" fontId="0" fillId="0" borderId="44" xfId="0" applyNumberFormat="1" applyBorder="1" applyAlignment="1">
      <alignment horizontal="center" vertical="center" shrinkToFit="1"/>
    </xf>
    <xf numFmtId="0" fontId="4" fillId="0" borderId="44" xfId="0" applyFont="1" applyBorder="1">
      <alignment vertical="center"/>
    </xf>
    <xf numFmtId="0" fontId="4" fillId="0" borderId="45" xfId="0" applyFont="1" applyBorder="1">
      <alignment vertical="center"/>
    </xf>
    <xf numFmtId="49" fontId="0" fillId="0" borderId="45" xfId="0" applyNumberFormat="1" applyBorder="1" applyAlignment="1">
      <alignment horizontal="center" vertical="center" shrinkToFit="1"/>
    </xf>
    <xf numFmtId="0" fontId="0" fillId="0" borderId="52" xfId="0" applyBorder="1" applyAlignment="1">
      <alignment horizontal="center" vertical="center"/>
    </xf>
    <xf numFmtId="0" fontId="4" fillId="0" borderId="53" xfId="0" applyFont="1" applyBorder="1">
      <alignment vertical="center"/>
    </xf>
    <xf numFmtId="0" fontId="3" fillId="0" borderId="31"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37" xfId="0" applyFont="1" applyBorder="1" applyAlignment="1">
      <alignment horizontal="center" vertical="center" shrinkToFit="1"/>
    </xf>
    <xf numFmtId="49" fontId="3" fillId="0" borderId="0" xfId="0" applyNumberFormat="1" applyFont="1">
      <alignment vertical="center"/>
    </xf>
    <xf numFmtId="49" fontId="3" fillId="0" borderId="0" xfId="0" applyNumberFormat="1" applyFont="1" applyAlignment="1">
      <alignment vertical="center" wrapText="1"/>
    </xf>
    <xf numFmtId="49" fontId="3" fillId="0" borderId="54" xfId="0" applyNumberFormat="1" applyFont="1" applyBorder="1" applyAlignment="1">
      <alignment vertical="top" wrapText="1"/>
    </xf>
    <xf numFmtId="49" fontId="3" fillId="0" borderId="48" xfId="0" applyNumberFormat="1" applyFont="1" applyBorder="1" applyAlignment="1">
      <alignment vertical="top" wrapText="1"/>
    </xf>
    <xf numFmtId="49" fontId="3" fillId="0" borderId="5" xfId="0" applyNumberFormat="1" applyFont="1" applyBorder="1" applyAlignment="1">
      <alignment vertical="top" wrapText="1"/>
    </xf>
    <xf numFmtId="49" fontId="3" fillId="0" borderId="54" xfId="0" applyNumberFormat="1" applyFont="1" applyBorder="1" applyAlignment="1">
      <alignment vertical="top" shrinkToFit="1"/>
    </xf>
    <xf numFmtId="49" fontId="3" fillId="0" borderId="0" xfId="0" applyNumberFormat="1" applyFont="1" applyAlignment="1">
      <alignment vertical="top"/>
    </xf>
    <xf numFmtId="49" fontId="3" fillId="0" borderId="0" xfId="0" applyNumberFormat="1" applyFont="1" applyAlignment="1">
      <alignment vertical="top" wrapText="1"/>
    </xf>
    <xf numFmtId="49" fontId="3" fillId="0" borderId="55" xfId="0" applyNumberFormat="1" applyFont="1" applyBorder="1" applyAlignment="1">
      <alignment vertical="top" wrapText="1"/>
    </xf>
    <xf numFmtId="49" fontId="3" fillId="0" borderId="7" xfId="0" applyNumberFormat="1" applyFont="1" applyBorder="1" applyAlignment="1">
      <alignment vertical="top" wrapText="1"/>
    </xf>
    <xf numFmtId="49" fontId="3" fillId="0" borderId="56" xfId="0" applyNumberFormat="1" applyFont="1" applyBorder="1" applyAlignment="1">
      <alignment horizontal="center" vertical="center" wrapText="1"/>
    </xf>
    <xf numFmtId="49" fontId="3" fillId="0" borderId="57" xfId="0" applyNumberFormat="1" applyFont="1" applyBorder="1" applyAlignment="1">
      <alignment vertical="top" wrapText="1"/>
    </xf>
    <xf numFmtId="49" fontId="3" fillId="0" borderId="58" xfId="0" applyNumberFormat="1" applyFont="1" applyBorder="1" applyAlignment="1">
      <alignment vertical="top" wrapText="1"/>
    </xf>
    <xf numFmtId="49" fontId="3" fillId="0" borderId="3" xfId="0" applyNumberFormat="1" applyFont="1" applyBorder="1" applyAlignment="1">
      <alignment vertical="top" wrapText="1"/>
    </xf>
    <xf numFmtId="49" fontId="3" fillId="0" borderId="59" xfId="0" applyNumberFormat="1" applyFont="1" applyBorder="1" applyAlignment="1">
      <alignment vertical="top" wrapText="1"/>
    </xf>
    <xf numFmtId="49" fontId="3" fillId="0" borderId="60" xfId="0" applyNumberFormat="1" applyFont="1" applyBorder="1" applyAlignment="1">
      <alignment vertical="top" wrapText="1"/>
    </xf>
    <xf numFmtId="49" fontId="3" fillId="0" borderId="25" xfId="0" applyNumberFormat="1" applyFont="1" applyBorder="1" applyAlignment="1">
      <alignment horizontal="left" vertical="top" wrapText="1"/>
    </xf>
    <xf numFmtId="49" fontId="3" fillId="0" borderId="2" xfId="0" applyNumberFormat="1" applyFont="1" applyBorder="1" applyAlignment="1">
      <alignment vertical="top" wrapText="1"/>
    </xf>
    <xf numFmtId="49" fontId="3" fillId="0" borderId="25" xfId="0" applyNumberFormat="1" applyFont="1" applyBorder="1" applyAlignment="1">
      <alignment horizontal="center" vertical="center"/>
    </xf>
    <xf numFmtId="49" fontId="3" fillId="0" borderId="61" xfId="0" applyNumberFormat="1" applyFont="1" applyBorder="1" applyAlignment="1">
      <alignment horizontal="center" vertical="center" wrapText="1"/>
    </xf>
    <xf numFmtId="49" fontId="3" fillId="0" borderId="62" xfId="0" applyNumberFormat="1" applyFont="1" applyBorder="1">
      <alignment vertical="center"/>
    </xf>
    <xf numFmtId="49" fontId="3" fillId="0" borderId="63" xfId="0" applyNumberFormat="1" applyFont="1" applyBorder="1">
      <alignment vertical="center"/>
    </xf>
    <xf numFmtId="49" fontId="3" fillId="0" borderId="33" xfId="0" applyNumberFormat="1" applyFont="1" applyBorder="1">
      <alignment vertical="center"/>
    </xf>
    <xf numFmtId="49" fontId="3" fillId="0" borderId="25" xfId="0" applyNumberFormat="1" applyFont="1" applyBorder="1" applyAlignment="1">
      <alignment vertical="top"/>
    </xf>
    <xf numFmtId="49" fontId="3" fillId="0" borderId="25" xfId="0" applyNumberFormat="1" applyFont="1" applyBorder="1" applyAlignment="1">
      <alignment horizontal="right" vertical="top" wrapText="1"/>
    </xf>
    <xf numFmtId="49" fontId="3" fillId="0" borderId="61" xfId="0" applyNumberFormat="1" applyFont="1" applyBorder="1" applyAlignment="1">
      <alignment vertical="top" wrapText="1"/>
    </xf>
    <xf numFmtId="49" fontId="3" fillId="0" borderId="64" xfId="0" applyNumberFormat="1" applyFont="1" applyBorder="1" applyAlignment="1">
      <alignment vertical="top"/>
    </xf>
    <xf numFmtId="49" fontId="3" fillId="0" borderId="1" xfId="0" applyNumberFormat="1" applyFont="1" applyBorder="1" applyAlignment="1">
      <alignment vertical="top"/>
    </xf>
    <xf numFmtId="49" fontId="3" fillId="0" borderId="26" xfId="0" applyNumberFormat="1" applyFont="1" applyBorder="1" applyAlignment="1">
      <alignment vertical="top"/>
    </xf>
    <xf numFmtId="49" fontId="3" fillId="0" borderId="64" xfId="0" applyNumberFormat="1" applyFont="1" applyBorder="1" applyAlignment="1">
      <alignment vertical="top" wrapText="1"/>
    </xf>
    <xf numFmtId="49" fontId="3" fillId="0" borderId="41" xfId="0" applyNumberFormat="1" applyFont="1" applyBorder="1" applyAlignment="1">
      <alignment vertical="top"/>
    </xf>
    <xf numFmtId="49" fontId="3" fillId="0" borderId="50" xfId="0" applyNumberFormat="1" applyFont="1" applyBorder="1" applyAlignment="1">
      <alignment vertical="top"/>
    </xf>
    <xf numFmtId="49" fontId="3" fillId="0" borderId="54" xfId="0" applyNumberFormat="1" applyFont="1" applyBorder="1" applyAlignment="1">
      <alignment horizontal="right" vertical="center" wrapText="1"/>
    </xf>
    <xf numFmtId="49" fontId="3" fillId="0" borderId="58" xfId="0" applyNumberFormat="1" applyFont="1" applyBorder="1" applyAlignment="1">
      <alignment vertical="center" wrapText="1"/>
    </xf>
    <xf numFmtId="49" fontId="3" fillId="0" borderId="65" xfId="0" applyNumberFormat="1" applyFont="1" applyBorder="1" applyAlignment="1">
      <alignment horizontal="right" vertical="center" wrapText="1"/>
    </xf>
    <xf numFmtId="49" fontId="3" fillId="0" borderId="4" xfId="0" applyNumberFormat="1" applyFont="1" applyBorder="1" applyAlignment="1">
      <alignment vertical="center" wrapText="1"/>
    </xf>
    <xf numFmtId="0" fontId="3" fillId="0" borderId="0" xfId="0" applyFont="1" applyAlignment="1">
      <alignment horizontal="left" vertical="center" wrapText="1"/>
    </xf>
    <xf numFmtId="49" fontId="3" fillId="0" borderId="66" xfId="0" applyNumberFormat="1" applyFont="1" applyBorder="1" applyAlignment="1">
      <alignment vertical="top" wrapText="1"/>
    </xf>
    <xf numFmtId="0" fontId="3" fillId="0" borderId="0" xfId="0" applyFont="1" applyAlignment="1">
      <alignment vertical="center" wrapText="1"/>
    </xf>
    <xf numFmtId="49" fontId="0" fillId="0" borderId="63" xfId="0" applyNumberFormat="1" applyBorder="1" applyAlignment="1">
      <alignment horizontal="center" vertical="center"/>
    </xf>
    <xf numFmtId="0" fontId="2" fillId="0" borderId="0" xfId="0" applyFont="1">
      <alignment vertical="center"/>
    </xf>
    <xf numFmtId="49" fontId="0" fillId="0" borderId="0" xfId="0" applyNumberFormat="1" applyAlignment="1">
      <alignment horizontal="center" vertical="center"/>
    </xf>
    <xf numFmtId="0" fontId="5" fillId="0" borderId="26" xfId="0" applyFont="1" applyBorder="1" applyAlignment="1">
      <alignment horizontal="center" vertical="center" shrinkToFit="1"/>
    </xf>
    <xf numFmtId="49" fontId="0" fillId="0" borderId="68" xfId="0" applyNumberFormat="1" applyBorder="1" applyAlignment="1">
      <alignment horizontal="center" vertical="center"/>
    </xf>
    <xf numFmtId="3" fontId="7" fillId="0" borderId="7" xfId="0" applyNumberFormat="1" applyFont="1" applyBorder="1" applyAlignment="1">
      <alignment horizontal="right" vertical="center" shrinkToFit="1"/>
    </xf>
    <xf numFmtId="3" fontId="7" fillId="0" borderId="8" xfId="0" applyNumberFormat="1" applyFont="1" applyBorder="1" applyAlignment="1">
      <alignment horizontal="right" vertical="center" shrinkToFit="1"/>
    </xf>
    <xf numFmtId="3" fontId="0" fillId="0" borderId="6" xfId="0" applyNumberFormat="1" applyBorder="1" applyAlignment="1">
      <alignment vertical="center" shrinkToFit="1"/>
    </xf>
    <xf numFmtId="3" fontId="0" fillId="0" borderId="9" xfId="0" applyNumberFormat="1" applyBorder="1" applyAlignment="1">
      <alignment vertical="center" shrinkToFit="1"/>
    </xf>
    <xf numFmtId="3" fontId="0" fillId="0" borderId="5" xfId="0" applyNumberFormat="1" applyBorder="1" applyAlignment="1">
      <alignment vertical="center" shrinkToFit="1"/>
    </xf>
    <xf numFmtId="3" fontId="0" fillId="0" borderId="10" xfId="0" applyNumberFormat="1" applyBorder="1" applyAlignment="1">
      <alignment vertical="center" shrinkToFit="1"/>
    </xf>
    <xf numFmtId="3" fontId="0" fillId="0" borderId="11" xfId="0" applyNumberFormat="1" applyBorder="1" applyAlignment="1">
      <alignment vertical="center" shrinkToFit="1"/>
    </xf>
    <xf numFmtId="3" fontId="0" fillId="0" borderId="12" xfId="0" applyNumberFormat="1" applyBorder="1" applyAlignment="1">
      <alignment vertical="center" shrinkToFit="1"/>
    </xf>
    <xf numFmtId="49" fontId="3" fillId="4" borderId="69" xfId="0" applyNumberFormat="1" applyFont="1" applyFill="1" applyBorder="1" applyAlignment="1">
      <alignment vertical="top" wrapText="1"/>
    </xf>
    <xf numFmtId="49" fontId="3" fillId="0" borderId="70" xfId="0" applyNumberFormat="1" applyFont="1" applyBorder="1" applyAlignment="1">
      <alignment horizontal="center" vertical="center" wrapText="1"/>
    </xf>
    <xf numFmtId="49" fontId="3" fillId="0" borderId="58" xfId="0" applyNumberFormat="1" applyFont="1" applyBorder="1" applyAlignment="1">
      <alignment horizontal="left" vertical="center" wrapText="1"/>
    </xf>
    <xf numFmtId="0" fontId="4" fillId="2" borderId="0" xfId="0" applyFont="1" applyFill="1" applyAlignment="1">
      <alignment horizontal="center" vertical="center" wrapText="1"/>
    </xf>
    <xf numFmtId="49" fontId="3" fillId="0" borderId="71" xfId="0" applyNumberFormat="1" applyFont="1" applyBorder="1">
      <alignment vertical="center"/>
    </xf>
    <xf numFmtId="49" fontId="3" fillId="0" borderId="72" xfId="0" applyNumberFormat="1" applyFont="1" applyBorder="1">
      <alignment vertical="center"/>
    </xf>
    <xf numFmtId="0" fontId="17" fillId="0" borderId="58" xfId="0" applyFont="1" applyBorder="1" applyAlignment="1">
      <alignment vertical="top" wrapText="1"/>
    </xf>
    <xf numFmtId="49" fontId="8" fillId="0" borderId="0" xfId="0" applyNumberFormat="1" applyFont="1">
      <alignment vertical="center"/>
    </xf>
    <xf numFmtId="49" fontId="3" fillId="4" borderId="3" xfId="0" applyNumberFormat="1" applyFont="1" applyFill="1" applyBorder="1" applyAlignment="1">
      <alignment vertical="top" wrapText="1"/>
    </xf>
    <xf numFmtId="0" fontId="3" fillId="0" borderId="8" xfId="0" applyFont="1" applyBorder="1" applyAlignment="1">
      <alignment horizontal="center" vertical="center" shrinkToFit="1"/>
    </xf>
    <xf numFmtId="0" fontId="3" fillId="0" borderId="133" xfId="0" applyFont="1" applyBorder="1" applyAlignment="1">
      <alignment horizontal="center" vertical="center" shrinkToFit="1"/>
    </xf>
    <xf numFmtId="0" fontId="1" fillId="0" borderId="99" xfId="0" applyFont="1" applyBorder="1" applyAlignment="1">
      <alignment horizontal="left" vertical="center"/>
    </xf>
    <xf numFmtId="0" fontId="1" fillId="0" borderId="50" xfId="0" applyFont="1" applyBorder="1" applyAlignment="1">
      <alignment horizontal="left" vertical="center"/>
    </xf>
    <xf numFmtId="0" fontId="1" fillId="0" borderId="40" xfId="0" applyFont="1" applyBorder="1" applyAlignment="1">
      <alignment horizontal="left" vertical="center"/>
    </xf>
    <xf numFmtId="0" fontId="1" fillId="0" borderId="34" xfId="0" applyFont="1" applyBorder="1" applyAlignment="1">
      <alignment horizontal="left" vertical="center"/>
    </xf>
    <xf numFmtId="0" fontId="1" fillId="0" borderId="100" xfId="0" applyFont="1" applyBorder="1" applyAlignment="1">
      <alignment horizontal="left" vertical="center"/>
    </xf>
    <xf numFmtId="0" fontId="1" fillId="0" borderId="25" xfId="0" applyFont="1" applyBorder="1" applyAlignment="1">
      <alignment horizontal="left" vertical="center"/>
    </xf>
    <xf numFmtId="0" fontId="1" fillId="0" borderId="103" xfId="0" applyFont="1" applyBorder="1" applyAlignment="1">
      <alignment horizontal="left" vertical="center"/>
    </xf>
    <xf numFmtId="0" fontId="1" fillId="0" borderId="108" xfId="0" applyFont="1" applyBorder="1" applyAlignment="1">
      <alignment horizontal="left" vertical="center"/>
    </xf>
    <xf numFmtId="0" fontId="0" fillId="0" borderId="155" xfId="0" applyBorder="1">
      <alignment vertical="center"/>
    </xf>
    <xf numFmtId="0" fontId="0" fillId="0" borderId="156" xfId="0" applyBorder="1">
      <alignment vertical="center"/>
    </xf>
    <xf numFmtId="49" fontId="0" fillId="2" borderId="39" xfId="0" applyNumberFormat="1" applyFill="1" applyBorder="1" applyAlignment="1">
      <alignment horizontal="center" vertical="center"/>
    </xf>
    <xf numFmtId="49" fontId="0" fillId="2" borderId="37" xfId="0" applyNumberFormat="1" applyFill="1" applyBorder="1" applyAlignment="1">
      <alignment horizontal="center" vertical="center"/>
    </xf>
    <xf numFmtId="49" fontId="0" fillId="2" borderId="38" xfId="0" applyNumberFormat="1" applyFill="1" applyBorder="1" applyAlignment="1">
      <alignment horizontal="center" vertical="center"/>
    </xf>
    <xf numFmtId="180" fontId="0" fillId="0" borderId="0" xfId="0" applyNumberFormat="1" applyAlignment="1">
      <alignment horizontal="right" vertical="center" shrinkToFit="1"/>
    </xf>
    <xf numFmtId="0" fontId="0" fillId="0" borderId="43" xfId="0" applyBorder="1" applyAlignment="1">
      <alignment horizontal="right" vertical="center"/>
    </xf>
    <xf numFmtId="0" fontId="0" fillId="5" borderId="42" xfId="0" applyFill="1" applyBorder="1" applyAlignment="1">
      <alignment horizontal="center" vertical="center"/>
    </xf>
    <xf numFmtId="49" fontId="0" fillId="0" borderId="42" xfId="0" applyNumberFormat="1" applyBorder="1" applyAlignment="1">
      <alignment horizontal="center" vertical="center" shrinkToFit="1"/>
    </xf>
    <xf numFmtId="49" fontId="21" fillId="0" borderId="1" xfId="0" applyNumberFormat="1" applyFont="1" applyBorder="1" applyAlignment="1">
      <alignment vertical="top" wrapText="1"/>
    </xf>
    <xf numFmtId="0" fontId="2" fillId="0" borderId="40" xfId="0" applyFont="1" applyBorder="1" applyAlignment="1">
      <alignment horizontal="center" vertical="center" shrinkToFit="1"/>
    </xf>
    <xf numFmtId="49" fontId="24" fillId="0" borderId="0" xfId="0" applyNumberFormat="1" applyFont="1">
      <alignment vertical="center"/>
    </xf>
    <xf numFmtId="49" fontId="0" fillId="0" borderId="0" xfId="0" applyNumberFormat="1" applyAlignment="1">
      <alignment horizontal="center" vertical="center" shrinkToFit="1"/>
    </xf>
    <xf numFmtId="0" fontId="3" fillId="0" borderId="25" xfId="0" applyFont="1" applyBorder="1" applyAlignment="1">
      <alignment horizontal="center" vertical="center" shrinkToFit="1"/>
    </xf>
    <xf numFmtId="0" fontId="3" fillId="0" borderId="49"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25" xfId="0" applyFont="1" applyBorder="1">
      <alignment vertical="center"/>
    </xf>
    <xf numFmtId="0" fontId="3" fillId="0" borderId="25" xfId="0" applyFont="1" applyBorder="1" applyAlignment="1">
      <alignment vertical="center" shrinkToFit="1"/>
    </xf>
    <xf numFmtId="0" fontId="13" fillId="0" borderId="53" xfId="0" applyFont="1" applyBorder="1" applyAlignment="1">
      <alignment vertical="top" wrapText="1"/>
    </xf>
    <xf numFmtId="0" fontId="13" fillId="0" borderId="73" xfId="0" applyFont="1" applyBorder="1" applyAlignment="1">
      <alignment vertical="top" wrapText="1"/>
    </xf>
    <xf numFmtId="0" fontId="3" fillId="0" borderId="60" xfId="0" applyFont="1" applyBorder="1" applyAlignment="1">
      <alignment vertical="top" wrapText="1"/>
    </xf>
    <xf numFmtId="0" fontId="3" fillId="0" borderId="74" xfId="0" applyFont="1" applyBorder="1" applyAlignment="1">
      <alignment vertical="top"/>
    </xf>
    <xf numFmtId="49" fontId="3" fillId="0" borderId="53" xfId="0" applyNumberFormat="1" applyFont="1" applyBorder="1" applyAlignment="1">
      <alignment horizontal="left" vertical="top" wrapText="1"/>
    </xf>
    <xf numFmtId="49" fontId="3" fillId="0" borderId="75" xfId="0" applyNumberFormat="1" applyFont="1" applyBorder="1" applyAlignment="1">
      <alignment horizontal="left" vertical="top" wrapText="1"/>
    </xf>
    <xf numFmtId="49" fontId="3" fillId="0" borderId="76" xfId="0" applyNumberFormat="1" applyFont="1" applyBorder="1" applyAlignment="1">
      <alignment horizontal="left" vertical="top" wrapText="1"/>
    </xf>
    <xf numFmtId="49" fontId="3" fillId="0" borderId="7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3" fillId="0" borderId="41" xfId="0" applyNumberFormat="1" applyFont="1" applyBorder="1" applyAlignment="1">
      <alignment horizontal="left" vertical="top" wrapText="1"/>
    </xf>
    <xf numFmtId="49" fontId="3" fillId="0" borderId="7"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49" fontId="3" fillId="0" borderId="64" xfId="0" applyNumberFormat="1" applyFont="1" applyBorder="1" applyAlignment="1">
      <alignment horizontal="left" vertical="top" wrapText="1"/>
    </xf>
    <xf numFmtId="49" fontId="3" fillId="0" borderId="55" xfId="0" applyNumberFormat="1" applyFont="1" applyBorder="1" applyAlignment="1">
      <alignment horizontal="left" vertical="top" wrapText="1"/>
    </xf>
    <xf numFmtId="0" fontId="1" fillId="0" borderId="10" xfId="0" applyFont="1" applyBorder="1" applyAlignment="1">
      <alignment horizontal="center" vertical="center"/>
    </xf>
    <xf numFmtId="0" fontId="1" fillId="0" borderId="0" xfId="0" applyFont="1" applyAlignment="1">
      <alignment horizontal="center" vertical="center"/>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11" xfId="0" applyFont="1" applyFill="1" applyBorder="1" applyAlignment="1">
      <alignment horizontal="center" vertical="center"/>
    </xf>
    <xf numFmtId="0" fontId="4" fillId="2" borderId="143" xfId="0" applyFont="1" applyFill="1" applyBorder="1" applyAlignment="1">
      <alignment horizontal="center" vertical="center" textRotation="255"/>
    </xf>
    <xf numFmtId="0" fontId="4" fillId="2" borderId="147" xfId="0" applyFont="1" applyFill="1" applyBorder="1" applyAlignment="1">
      <alignment horizontal="center" vertical="center" textRotation="255"/>
    </xf>
    <xf numFmtId="0" fontId="4" fillId="2" borderId="149" xfId="0" applyFont="1" applyFill="1" applyBorder="1" applyAlignment="1">
      <alignment horizontal="center" vertical="center" textRotation="255"/>
    </xf>
    <xf numFmtId="178" fontId="0" fillId="0" borderId="64" xfId="0" applyNumberFormat="1" applyBorder="1" applyAlignment="1">
      <alignment horizontal="center" vertical="center" shrinkToFit="1"/>
    </xf>
    <xf numFmtId="178" fontId="0" fillId="0" borderId="81" xfId="0" applyNumberFormat="1" applyBorder="1" applyAlignment="1">
      <alignment horizontal="center" vertical="center" shrinkToFit="1"/>
    </xf>
    <xf numFmtId="178" fontId="0" fillId="0" borderId="137" xfId="0" applyNumberFormat="1" applyBorder="1" applyAlignment="1">
      <alignment horizontal="center" vertical="center" shrinkToFit="1"/>
    </xf>
    <xf numFmtId="0" fontId="0" fillId="0" borderId="41" xfId="0" applyBorder="1" applyAlignment="1">
      <alignment horizontal="center" vertical="center" shrinkToFit="1"/>
    </xf>
    <xf numFmtId="0" fontId="0" fillId="0" borderId="24" xfId="0" applyBorder="1" applyAlignment="1">
      <alignment horizontal="center" vertical="center" shrinkToFit="1"/>
    </xf>
    <xf numFmtId="0" fontId="0" fillId="0" borderId="8" xfId="0" applyBorder="1" applyAlignment="1">
      <alignment horizontal="center" vertical="center" shrinkToFit="1"/>
    </xf>
    <xf numFmtId="0" fontId="0" fillId="0" borderId="26" xfId="0" applyBorder="1" applyAlignment="1">
      <alignment horizontal="center" vertical="center" shrinkToFit="1"/>
    </xf>
    <xf numFmtId="0" fontId="0" fillId="0" borderId="13" xfId="0" applyBorder="1" applyAlignment="1">
      <alignment horizontal="center" vertical="center" shrinkToFit="1"/>
    </xf>
    <xf numFmtId="0" fontId="0" fillId="0" borderId="136" xfId="0" applyBorder="1" applyAlignment="1">
      <alignment horizontal="center" vertical="center" shrinkToFit="1"/>
    </xf>
    <xf numFmtId="0" fontId="0" fillId="0" borderId="105" xfId="0" applyBorder="1" applyAlignment="1">
      <alignment horizontal="center" vertical="center"/>
    </xf>
    <xf numFmtId="0" fontId="0" fillId="0" borderId="1" xfId="0" applyBorder="1" applyAlignment="1">
      <alignment horizontal="center" vertical="center"/>
    </xf>
    <xf numFmtId="0" fontId="0" fillId="0" borderId="145" xfId="0" applyBorder="1" applyAlignment="1">
      <alignment horizontal="center" vertical="center" wrapText="1"/>
    </xf>
    <xf numFmtId="0" fontId="1" fillId="0" borderId="146" xfId="0" applyFont="1" applyBorder="1" applyAlignment="1">
      <alignment horizontal="center" vertical="center" wrapText="1"/>
    </xf>
    <xf numFmtId="0" fontId="1" fillId="0" borderId="83" xfId="0" applyFont="1" applyBorder="1" applyAlignment="1">
      <alignment horizontal="center" vertical="center" wrapText="1"/>
    </xf>
    <xf numFmtId="0" fontId="1" fillId="0" borderId="54" xfId="0" applyFont="1" applyBorder="1" applyAlignment="1">
      <alignment horizontal="center" vertical="center" wrapText="1"/>
    </xf>
    <xf numFmtId="0" fontId="0" fillId="0" borderId="83" xfId="0" applyBorder="1" applyAlignment="1">
      <alignment horizontal="center" vertical="center"/>
    </xf>
    <xf numFmtId="0" fontId="1" fillId="0" borderId="54" xfId="0" applyFont="1" applyBorder="1" applyAlignment="1">
      <alignment horizontal="center" vertical="center"/>
    </xf>
    <xf numFmtId="0" fontId="1" fillId="0" borderId="150" xfId="0" applyFont="1" applyBorder="1" applyAlignment="1">
      <alignment horizontal="center" vertical="center"/>
    </xf>
    <xf numFmtId="0" fontId="1" fillId="0" borderId="65" xfId="0" applyFont="1" applyBorder="1" applyAlignment="1">
      <alignment horizontal="center" vertical="center"/>
    </xf>
    <xf numFmtId="0" fontId="4" fillId="0" borderId="105"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0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shrinkToFit="1"/>
    </xf>
    <xf numFmtId="0" fontId="4" fillId="0" borderId="5" xfId="0" applyFont="1" applyBorder="1" applyAlignment="1">
      <alignment horizontal="center" vertical="center" shrinkToFit="1"/>
    </xf>
    <xf numFmtId="0" fontId="0" fillId="0" borderId="0" xfId="0"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3" fillId="0" borderId="105" xfId="0" applyFont="1" applyBorder="1" applyAlignment="1">
      <alignment horizontal="center" vertical="center"/>
    </xf>
    <xf numFmtId="0" fontId="3" fillId="0" borderId="25" xfId="0" applyFont="1" applyBorder="1" applyAlignment="1">
      <alignment horizontal="center" vertical="center"/>
    </xf>
    <xf numFmtId="0" fontId="3" fillId="2" borderId="110" xfId="0" applyFont="1" applyFill="1" applyBorder="1" applyAlignment="1">
      <alignment horizontal="center" vertical="center" textRotation="255"/>
    </xf>
    <xf numFmtId="0" fontId="3" fillId="2" borderId="72" xfId="0" applyFont="1" applyFill="1" applyBorder="1" applyAlignment="1">
      <alignment horizontal="center" vertical="center" textRotation="255"/>
    </xf>
    <xf numFmtId="0" fontId="3" fillId="2" borderId="151" xfId="0" applyFont="1" applyFill="1" applyBorder="1" applyAlignment="1">
      <alignment horizontal="center" vertical="center" textRotation="255"/>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wrapText="1"/>
    </xf>
    <xf numFmtId="178" fontId="3" fillId="0" borderId="15" xfId="0" applyNumberFormat="1" applyFont="1" applyBorder="1" applyAlignment="1">
      <alignment horizontal="center" vertical="center" wrapText="1"/>
    </xf>
    <xf numFmtId="178" fontId="3" fillId="0" borderId="148" xfId="0" applyNumberFormat="1" applyFont="1" applyBorder="1" applyAlignment="1">
      <alignment horizontal="center" vertical="center" wrapText="1"/>
    </xf>
    <xf numFmtId="0" fontId="0" fillId="0" borderId="124" xfId="0" applyBorder="1" applyAlignment="1">
      <alignment horizontal="center" vertical="center" shrinkToFit="1"/>
    </xf>
    <xf numFmtId="0" fontId="0" fillId="0" borderId="125" xfId="0" applyBorder="1" applyAlignment="1">
      <alignment horizontal="center" vertical="center" shrinkToFit="1"/>
    </xf>
    <xf numFmtId="0" fontId="0" fillId="0" borderId="140" xfId="0" applyBorder="1" applyAlignment="1">
      <alignment horizontal="center" vertical="center" shrinkToFit="1"/>
    </xf>
    <xf numFmtId="0" fontId="0" fillId="0" borderId="118" xfId="0" applyBorder="1" applyAlignment="1">
      <alignment horizontal="center" vertical="center" shrinkToFit="1"/>
    </xf>
    <xf numFmtId="0" fontId="0" fillId="0" borderId="115" xfId="0" applyBorder="1" applyAlignment="1">
      <alignment horizontal="center" vertical="center" shrinkToFit="1"/>
    </xf>
    <xf numFmtId="0" fontId="0" fillId="0" borderId="141" xfId="0" applyBorder="1" applyAlignment="1">
      <alignment horizontal="center" vertical="center" shrinkToFit="1"/>
    </xf>
    <xf numFmtId="0" fontId="3" fillId="2" borderId="41"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85" xfId="0" applyFont="1" applyFill="1" applyBorder="1" applyAlignment="1">
      <alignment horizontal="center" vertical="center"/>
    </xf>
    <xf numFmtId="0" fontId="3" fillId="0" borderId="86" xfId="0" applyFont="1" applyBorder="1" applyAlignment="1">
      <alignment horizontal="center" vertical="center"/>
    </xf>
    <xf numFmtId="0" fontId="3" fillId="0" borderId="80" xfId="0" applyFont="1" applyBorder="1" applyAlignment="1">
      <alignment horizontal="center" vertical="center"/>
    </xf>
    <xf numFmtId="0" fontId="0" fillId="0" borderId="64" xfId="0" applyBorder="1" applyAlignment="1">
      <alignment horizontal="center" vertical="center" shrinkToFit="1"/>
    </xf>
    <xf numFmtId="0" fontId="0" fillId="0" borderId="81" xfId="0" applyBorder="1" applyAlignment="1">
      <alignment horizontal="center" vertical="center" shrinkToFit="1"/>
    </xf>
    <xf numFmtId="0" fontId="0" fillId="0" borderId="55" xfId="0" applyBorder="1" applyAlignment="1">
      <alignment horizontal="center" vertical="center" shrinkToFit="1"/>
    </xf>
    <xf numFmtId="180" fontId="0" fillId="0" borderId="0" xfId="0" applyNumberFormat="1" applyAlignment="1">
      <alignment horizontal="right" vertical="center" shrinkToFit="1"/>
    </xf>
    <xf numFmtId="0" fontId="3" fillId="2" borderId="4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1" fillId="0" borderId="5" xfId="0" applyFont="1" applyBorder="1" applyAlignment="1">
      <alignment horizontal="center" vertical="center"/>
    </xf>
    <xf numFmtId="0" fontId="4" fillId="2" borderId="132"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3" fillId="0" borderId="80" xfId="0" applyFont="1" applyBorder="1" applyAlignment="1">
      <alignment horizontal="center" vertical="center" shrinkToFit="1"/>
    </xf>
    <xf numFmtId="0" fontId="3" fillId="0" borderId="135" xfId="0" applyFont="1" applyBorder="1" applyAlignment="1">
      <alignment horizontal="center" vertical="center" shrinkToFit="1"/>
    </xf>
    <xf numFmtId="0" fontId="3" fillId="2" borderId="94" xfId="0" applyFont="1" applyFill="1" applyBorder="1" applyAlignment="1">
      <alignment horizontal="center" vertical="center"/>
    </xf>
    <xf numFmtId="0" fontId="0" fillId="2" borderId="95" xfId="0" applyFill="1" applyBorder="1">
      <alignment vertical="center"/>
    </xf>
    <xf numFmtId="0" fontId="0" fillId="2" borderId="139" xfId="0" applyFill="1" applyBorder="1">
      <alignment vertical="center"/>
    </xf>
    <xf numFmtId="0" fontId="0" fillId="0" borderId="49" xfId="0" applyBorder="1" applyAlignment="1">
      <alignment horizontal="center" vertical="center" shrinkToFit="1"/>
    </xf>
    <xf numFmtId="0" fontId="0" fillId="0" borderId="22" xfId="0" applyBorder="1" applyAlignment="1">
      <alignment horizontal="center" vertical="center" shrinkToFit="1"/>
    </xf>
    <xf numFmtId="0" fontId="0" fillId="0" borderId="99" xfId="0" applyBorder="1" applyAlignment="1">
      <alignment horizontal="center" vertical="center" shrinkToFit="1"/>
    </xf>
    <xf numFmtId="0" fontId="3" fillId="2" borderId="64"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137" xfId="0" applyFont="1" applyFill="1" applyBorder="1" applyAlignment="1">
      <alignment horizontal="center" vertical="center"/>
    </xf>
    <xf numFmtId="0" fontId="3" fillId="2" borderId="55" xfId="0" applyFont="1" applyFill="1" applyBorder="1" applyAlignment="1">
      <alignment horizontal="center" vertical="center"/>
    </xf>
    <xf numFmtId="178" fontId="0" fillId="0" borderId="75" xfId="0" applyNumberFormat="1" applyBorder="1" applyAlignment="1">
      <alignment horizontal="center" vertical="center" shrinkToFit="1"/>
    </xf>
    <xf numFmtId="178" fontId="0" fillId="0" borderId="76" xfId="0" applyNumberFormat="1" applyBorder="1" applyAlignment="1">
      <alignment horizontal="center" vertical="center" shrinkToFit="1"/>
    </xf>
    <xf numFmtId="178" fontId="0" fillId="0" borderId="12" xfId="0" applyNumberFormat="1" applyBorder="1" applyAlignment="1">
      <alignment horizontal="center" vertical="center" shrinkToFit="1"/>
    </xf>
    <xf numFmtId="0" fontId="3" fillId="2" borderId="152" xfId="0" applyFont="1" applyFill="1" applyBorder="1" applyAlignment="1">
      <alignment horizontal="center" vertical="center" textRotation="255"/>
    </xf>
    <xf numFmtId="0" fontId="3" fillId="2" borderId="71" xfId="0" applyFont="1" applyFill="1" applyBorder="1" applyAlignment="1">
      <alignment horizontal="center" vertical="center" textRotation="255"/>
    </xf>
    <xf numFmtId="176" fontId="1" fillId="0" borderId="13" xfId="0" applyNumberFormat="1" applyFont="1" applyBorder="1" applyAlignment="1">
      <alignment horizontal="right" vertical="center" shrinkToFit="1"/>
    </xf>
    <xf numFmtId="176" fontId="1" fillId="0" borderId="40" xfId="0" applyNumberFormat="1" applyFont="1" applyBorder="1" applyAlignment="1">
      <alignment horizontal="right" vertical="center" shrinkToFit="1"/>
    </xf>
    <xf numFmtId="0" fontId="0" fillId="2" borderId="110" xfId="0" applyFill="1" applyBorder="1" applyAlignment="1">
      <alignment horizontal="center" vertical="center" textRotation="255"/>
    </xf>
    <xf numFmtId="0" fontId="0" fillId="2" borderId="72" xfId="0" applyFill="1" applyBorder="1" applyAlignment="1">
      <alignment horizontal="center" vertical="center" textRotation="255"/>
    </xf>
    <xf numFmtId="0" fontId="3" fillId="2" borderId="129" xfId="0" applyFont="1" applyFill="1" applyBorder="1" applyAlignment="1">
      <alignment horizontal="center" vertical="center"/>
    </xf>
    <xf numFmtId="0" fontId="0" fillId="2" borderId="91" xfId="0" applyFill="1" applyBorder="1">
      <alignment vertical="center"/>
    </xf>
    <xf numFmtId="0" fontId="0" fillId="2" borderId="130" xfId="0" applyFill="1" applyBorder="1">
      <alignment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2" borderId="91" xfId="0" applyFont="1" applyFill="1" applyBorder="1" applyAlignment="1">
      <alignment horizontal="center" vertical="center"/>
    </xf>
    <xf numFmtId="0" fontId="3" fillId="2" borderId="128" xfId="0" applyFont="1" applyFill="1" applyBorder="1" applyAlignment="1">
      <alignment horizontal="center" vertical="center"/>
    </xf>
    <xf numFmtId="0" fontId="4" fillId="2" borderId="129"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128" xfId="0" applyFont="1" applyFill="1" applyBorder="1" applyAlignment="1">
      <alignment horizontal="center" vertical="center"/>
    </xf>
    <xf numFmtId="0" fontId="4" fillId="2" borderId="82" xfId="0" applyFont="1" applyFill="1" applyBorder="1" applyAlignment="1">
      <alignment horizontal="center" vertical="center"/>
    </xf>
    <xf numFmtId="177" fontId="0" fillId="0" borderId="41" xfId="0" applyNumberFormat="1" applyBorder="1" applyAlignment="1">
      <alignment horizontal="center" vertical="center" shrinkToFit="1"/>
    </xf>
    <xf numFmtId="177" fontId="0" fillId="0" borderId="24" xfId="0" applyNumberFormat="1" applyBorder="1" applyAlignment="1">
      <alignment horizontal="center" vertical="center" shrinkToFit="1"/>
    </xf>
    <xf numFmtId="177" fontId="0" fillId="0" borderId="7" xfId="0" applyNumberFormat="1" applyBorder="1" applyAlignment="1">
      <alignment horizontal="center" vertical="center" shrinkToFit="1"/>
    </xf>
    <xf numFmtId="177" fontId="0" fillId="0" borderId="84" xfId="0" applyNumberFormat="1" applyBorder="1" applyAlignment="1">
      <alignment horizontal="center" vertical="center" shrinkToFit="1"/>
    </xf>
    <xf numFmtId="177" fontId="0" fillId="0" borderId="85" xfId="0" applyNumberFormat="1" applyBorder="1" applyAlignment="1">
      <alignment horizontal="center" vertical="center" shrinkToFit="1"/>
    </xf>
    <xf numFmtId="177" fontId="0" fillId="0" borderId="123" xfId="0" applyNumberFormat="1" applyBorder="1" applyAlignment="1">
      <alignment horizontal="center" vertical="center" shrinkToFit="1"/>
    </xf>
    <xf numFmtId="0" fontId="3" fillId="2" borderId="42" xfId="0" applyFont="1" applyFill="1" applyBorder="1" applyAlignment="1">
      <alignment horizontal="center" vertical="center"/>
    </xf>
    <xf numFmtId="0" fontId="3" fillId="2" borderId="59" xfId="0" applyFont="1" applyFill="1" applyBorder="1" applyAlignment="1">
      <alignment horizontal="center" vertical="center"/>
    </xf>
    <xf numFmtId="0" fontId="3" fillId="0" borderId="132" xfId="0" applyFont="1" applyBorder="1" applyAlignment="1">
      <alignment horizontal="distributed" vertical="center"/>
    </xf>
    <xf numFmtId="0" fontId="3" fillId="0" borderId="18" xfId="0" applyFont="1" applyBorder="1" applyAlignment="1">
      <alignment horizontal="distributed" vertical="center"/>
    </xf>
    <xf numFmtId="0" fontId="3" fillId="0" borderId="19" xfId="0" applyFont="1" applyBorder="1" applyAlignment="1">
      <alignment horizontal="distributed" vertical="center"/>
    </xf>
    <xf numFmtId="0" fontId="3" fillId="0" borderId="49"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79" xfId="0" applyFont="1" applyBorder="1" applyAlignment="1">
      <alignment horizontal="center" vertical="center" shrinkToFit="1"/>
    </xf>
    <xf numFmtId="0" fontId="4" fillId="2" borderId="15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5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0" fillId="0" borderId="92" xfId="0" applyBorder="1" applyAlignment="1">
      <alignment horizontal="center" vertical="center"/>
    </xf>
    <xf numFmtId="0" fontId="0" fillId="0" borderId="8" xfId="0" applyBorder="1" applyAlignment="1">
      <alignment horizontal="center" vertical="center"/>
    </xf>
    <xf numFmtId="0" fontId="0" fillId="0" borderId="154" xfId="0" applyBorder="1" applyAlignment="1">
      <alignment horizontal="center" vertical="center"/>
    </xf>
    <xf numFmtId="0" fontId="0" fillId="0" borderId="100" xfId="0" applyBorder="1" applyAlignment="1">
      <alignment horizontal="center" vertical="center"/>
    </xf>
    <xf numFmtId="0" fontId="3" fillId="0" borderId="40" xfId="0" applyFont="1" applyBorder="1" applyAlignment="1">
      <alignment horizontal="center" vertical="center"/>
    </xf>
    <xf numFmtId="0" fontId="18" fillId="0" borderId="142" xfId="0" applyFont="1" applyBorder="1" applyAlignment="1">
      <alignment horizontal="center" vertical="center"/>
    </xf>
    <xf numFmtId="177" fontId="0" fillId="0" borderId="42" xfId="0" applyNumberFormat="1" applyBorder="1" applyAlignment="1">
      <alignment horizontal="center" vertical="center" shrinkToFit="1"/>
    </xf>
    <xf numFmtId="176" fontId="3" fillId="0" borderId="41" xfId="0" applyNumberFormat="1" applyFont="1" applyBorder="1" applyAlignment="1">
      <alignment horizontal="right" vertical="center" shrinkToFit="1"/>
    </xf>
    <xf numFmtId="176" fontId="3" fillId="0" borderId="24" xfId="0" applyNumberFormat="1" applyFont="1" applyBorder="1" applyAlignment="1">
      <alignment horizontal="right" vertical="center" shrinkToFit="1"/>
    </xf>
    <xf numFmtId="176" fontId="3" fillId="0" borderId="126" xfId="0" applyNumberFormat="1" applyFont="1" applyBorder="1" applyAlignment="1">
      <alignment horizontal="right" vertical="center" shrinkToFit="1"/>
    </xf>
    <xf numFmtId="176" fontId="3" fillId="0" borderId="50" xfId="0" applyNumberFormat="1" applyFont="1" applyBorder="1" applyAlignment="1">
      <alignment horizontal="right" vertical="center" shrinkToFit="1"/>
    </xf>
    <xf numFmtId="176" fontId="3" fillId="0" borderId="40" xfId="0" applyNumberFormat="1" applyFont="1" applyBorder="1" applyAlignment="1">
      <alignment horizontal="right" vertical="center" shrinkToFit="1"/>
    </xf>
    <xf numFmtId="176" fontId="3" fillId="0" borderId="153" xfId="0" applyNumberFormat="1" applyFont="1" applyBorder="1" applyAlignment="1">
      <alignment horizontal="right" vertical="center" shrinkToFit="1"/>
    </xf>
    <xf numFmtId="0" fontId="3" fillId="0" borderId="41" xfId="0" applyFont="1" applyBorder="1" applyAlignment="1">
      <alignment horizontal="center" vertical="center"/>
    </xf>
    <xf numFmtId="0" fontId="3" fillId="0" borderId="24" xfId="0" applyFont="1" applyBorder="1" applyAlignment="1">
      <alignment horizontal="center" vertical="center"/>
    </xf>
    <xf numFmtId="0" fontId="3" fillId="2" borderId="101" xfId="0" applyFont="1" applyFill="1" applyBorder="1" applyAlignment="1">
      <alignment horizontal="center" vertical="center" textRotation="255"/>
    </xf>
    <xf numFmtId="0" fontId="3" fillId="2" borderId="90" xfId="0" applyFont="1" applyFill="1" applyBorder="1" applyAlignment="1">
      <alignment horizontal="center" vertical="center" textRotation="255"/>
    </xf>
    <xf numFmtId="0" fontId="3" fillId="2" borderId="52" xfId="0" applyFont="1" applyFill="1" applyBorder="1" applyAlignment="1">
      <alignment horizontal="center" vertical="center" textRotation="255"/>
    </xf>
    <xf numFmtId="0" fontId="4" fillId="0" borderId="132"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0" fontId="2" fillId="2" borderId="144" xfId="0" applyFont="1" applyFill="1" applyBorder="1" applyAlignment="1">
      <alignment horizontal="center" vertical="center" textRotation="255" shrinkToFit="1"/>
    </xf>
    <xf numFmtId="0" fontId="2" fillId="2" borderId="44" xfId="0" applyFont="1" applyFill="1" applyBorder="1" applyAlignment="1">
      <alignment horizontal="center" vertical="center" textRotation="255" shrinkToFit="1"/>
    </xf>
    <xf numFmtId="0" fontId="2" fillId="2" borderId="109" xfId="0" applyFont="1" applyFill="1" applyBorder="1" applyAlignment="1">
      <alignment horizontal="center" vertical="center" textRotation="255" shrinkToFit="1"/>
    </xf>
    <xf numFmtId="0" fontId="4" fillId="2" borderId="134"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2" fillId="0" borderId="25" xfId="0" applyFont="1" applyBorder="1" applyAlignment="1">
      <alignment horizontal="center" vertical="center" wrapText="1"/>
    </xf>
    <xf numFmtId="0" fontId="2" fillId="0" borderId="108" xfId="0" applyFont="1" applyBorder="1" applyAlignment="1">
      <alignment horizontal="center" vertical="center" wrapText="1"/>
    </xf>
    <xf numFmtId="0" fontId="4" fillId="2" borderId="127" xfId="0" applyFont="1" applyFill="1" applyBorder="1" applyAlignment="1">
      <alignment horizontal="center" vertical="center"/>
    </xf>
    <xf numFmtId="0" fontId="3" fillId="0" borderId="159" xfId="0" applyFont="1" applyBorder="1" applyAlignment="1">
      <alignment horizontal="distributed" vertical="center"/>
    </xf>
    <xf numFmtId="0" fontId="3" fillId="0" borderId="22" xfId="0" applyFont="1" applyBorder="1" applyAlignment="1">
      <alignment horizontal="distributed" vertical="center"/>
    </xf>
    <xf numFmtId="0" fontId="3" fillId="0" borderId="179" xfId="0" applyFont="1" applyBorder="1" applyAlignment="1">
      <alignment horizontal="distributed" vertical="center"/>
    </xf>
    <xf numFmtId="0" fontId="4" fillId="2" borderId="157"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96"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98" xfId="0" applyFont="1" applyFill="1" applyBorder="1" applyAlignment="1">
      <alignment horizontal="center" vertical="center"/>
    </xf>
    <xf numFmtId="0" fontId="23" fillId="0" borderId="174" xfId="0" applyFont="1" applyBorder="1" applyAlignment="1">
      <alignment horizontal="center" vertical="center" shrinkToFit="1"/>
    </xf>
    <xf numFmtId="0" fontId="23" fillId="0" borderId="122" xfId="0" applyFont="1" applyBorder="1" applyAlignment="1">
      <alignment horizontal="center" vertical="center" shrinkToFit="1"/>
    </xf>
    <xf numFmtId="0" fontId="23" fillId="0" borderId="67" xfId="0" applyFont="1" applyBorder="1" applyAlignment="1">
      <alignment horizontal="center" vertical="center" shrinkToFit="1"/>
    </xf>
    <xf numFmtId="0" fontId="23" fillId="0" borderId="72" xfId="0" applyFont="1" applyBorder="1" applyAlignment="1">
      <alignment horizontal="center" vertical="center" shrinkToFit="1"/>
    </xf>
    <xf numFmtId="0" fontId="23" fillId="0" borderId="90"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71" xfId="0" applyFont="1" applyBorder="1" applyAlignment="1">
      <alignment horizontal="center" vertical="center" shrinkToFit="1"/>
    </xf>
    <xf numFmtId="0" fontId="23" fillId="0" borderId="73" xfId="0" applyFont="1" applyBorder="1" applyAlignment="1">
      <alignment horizontal="center" vertical="center" shrinkToFit="1"/>
    </xf>
    <xf numFmtId="0" fontId="23" fillId="0" borderId="74" xfId="0" applyFont="1" applyBorder="1" applyAlignment="1">
      <alignment horizontal="center" vertical="center" shrinkToFit="1"/>
    </xf>
    <xf numFmtId="0" fontId="3" fillId="2" borderId="102" xfId="0" applyFont="1" applyFill="1" applyBorder="1" applyAlignment="1">
      <alignment horizontal="center" vertical="center" shrinkToFit="1"/>
    </xf>
    <xf numFmtId="0" fontId="3" fillId="2" borderId="161" xfId="0" applyFont="1" applyFill="1" applyBorder="1" applyAlignment="1">
      <alignment horizontal="center" vertical="center" shrinkToFit="1"/>
    </xf>
    <xf numFmtId="0" fontId="3" fillId="2" borderId="130" xfId="0" applyFont="1" applyFill="1" applyBorder="1" applyAlignment="1">
      <alignment horizontal="center" vertical="center" shrinkToFit="1"/>
    </xf>
    <xf numFmtId="0" fontId="3" fillId="0" borderId="0" xfId="0" applyFont="1" applyAlignment="1">
      <alignment horizontal="left" vertical="center" wrapText="1"/>
    </xf>
    <xf numFmtId="0" fontId="4" fillId="2" borderId="53"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10" xfId="0" applyFont="1" applyFill="1" applyBorder="1" applyAlignment="1">
      <alignment horizontal="center" vertical="center"/>
    </xf>
    <xf numFmtId="0" fontId="4" fillId="2" borderId="101" xfId="0" applyFont="1" applyFill="1" applyBorder="1" applyAlignment="1">
      <alignment horizontal="center" vertical="center"/>
    </xf>
    <xf numFmtId="0" fontId="4" fillId="2" borderId="61" xfId="0" applyFont="1" applyFill="1" applyBorder="1" applyAlignment="1">
      <alignment horizontal="center" vertical="center"/>
    </xf>
    <xf numFmtId="0" fontId="3" fillId="0" borderId="8" xfId="0" applyFont="1" applyBorder="1" applyAlignment="1">
      <alignment horizontal="center" vertical="center"/>
    </xf>
    <xf numFmtId="0" fontId="3" fillId="0" borderId="87" xfId="0" applyFont="1" applyBorder="1" applyAlignment="1">
      <alignment horizontal="center" vertical="center"/>
    </xf>
    <xf numFmtId="0" fontId="3" fillId="0" borderId="10" xfId="0" applyFont="1" applyBorder="1" applyAlignment="1">
      <alignment horizontal="center" vertical="center"/>
    </xf>
    <xf numFmtId="0" fontId="3" fillId="0" borderId="88" xfId="0" applyFont="1" applyBorder="1" applyAlignment="1">
      <alignment horizontal="center" vertical="center"/>
    </xf>
    <xf numFmtId="0" fontId="3" fillId="0" borderId="100" xfId="0" applyFont="1" applyBorder="1" applyAlignment="1">
      <alignment horizontal="center" vertical="center"/>
    </xf>
    <xf numFmtId="0" fontId="3" fillId="0" borderId="89" xfId="0" applyFont="1" applyBorder="1" applyAlignment="1">
      <alignment horizontal="center" vertical="center"/>
    </xf>
    <xf numFmtId="0" fontId="0" fillId="0" borderId="159" xfId="0" applyBorder="1" applyAlignment="1">
      <alignment horizontal="center" vertical="center"/>
    </xf>
    <xf numFmtId="0" fontId="0" fillId="0" borderId="22" xfId="0" applyBorder="1" applyAlignment="1">
      <alignment horizontal="center" vertical="center"/>
    </xf>
    <xf numFmtId="0" fontId="3" fillId="0" borderId="152" xfId="0" applyFont="1" applyBorder="1" applyAlignment="1">
      <alignment horizontal="center" vertical="center"/>
    </xf>
    <xf numFmtId="0" fontId="3" fillId="0" borderId="72" xfId="0" applyFont="1" applyBorder="1" applyAlignment="1">
      <alignment horizontal="center" vertical="center"/>
    </xf>
    <xf numFmtId="0" fontId="3" fillId="0" borderId="71" xfId="0" applyFont="1" applyBorder="1" applyAlignment="1">
      <alignment horizontal="center" vertical="center"/>
    </xf>
    <xf numFmtId="0" fontId="3" fillId="0" borderId="122" xfId="0" applyFont="1" applyBorder="1" applyAlignment="1">
      <alignment horizontal="center" vertical="center" shrinkToFit="1"/>
    </xf>
    <xf numFmtId="0" fontId="3" fillId="0" borderId="90"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122" xfId="0" applyBorder="1" applyAlignment="1">
      <alignment horizontal="center" vertical="center" shrinkToFit="1"/>
    </xf>
    <xf numFmtId="0" fontId="0" fillId="0" borderId="90" xfId="0" applyBorder="1" applyAlignment="1">
      <alignment horizontal="center" vertical="center" shrinkToFit="1"/>
    </xf>
    <xf numFmtId="0" fontId="0" fillId="0" borderId="1" xfId="0" applyBorder="1" applyAlignment="1">
      <alignment horizontal="center" vertical="center" shrinkToFit="1"/>
    </xf>
    <xf numFmtId="0" fontId="0" fillId="0" borderId="52" xfId="0" applyBorder="1" applyAlignment="1">
      <alignment horizontal="center" vertical="center" shrinkToFit="1"/>
    </xf>
    <xf numFmtId="0" fontId="0" fillId="0" borderId="0" xfId="0" applyAlignment="1">
      <alignment horizontal="center" vertical="center" shrinkToFit="1"/>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33" xfId="0" applyNumberFormat="1" applyBorder="1" applyAlignment="1">
      <alignment horizontal="center" vertical="center"/>
    </xf>
    <xf numFmtId="49" fontId="0" fillId="0" borderId="39" xfId="0" applyNumberFormat="1" applyBorder="1" applyAlignment="1">
      <alignment horizontal="center" vertical="center"/>
    </xf>
    <xf numFmtId="49" fontId="0" fillId="0" borderId="37" xfId="0" applyNumberFormat="1" applyBorder="1" applyAlignment="1">
      <alignment horizontal="center" vertical="center"/>
    </xf>
    <xf numFmtId="49" fontId="0" fillId="0" borderId="160" xfId="0" applyNumberFormat="1" applyBorder="1" applyAlignment="1">
      <alignment horizontal="center" vertical="center"/>
    </xf>
    <xf numFmtId="0" fontId="0" fillId="0" borderId="63"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shrinkToFit="1"/>
    </xf>
    <xf numFmtId="0" fontId="0" fillId="0" borderId="40" xfId="0" applyBorder="1" applyAlignment="1">
      <alignment horizontal="center" vertical="center" shrinkToFit="1"/>
    </xf>
    <xf numFmtId="0" fontId="0" fillId="0" borderId="100" xfId="0" applyBorder="1" applyAlignment="1">
      <alignment horizontal="center" vertical="center" shrinkToFit="1"/>
    </xf>
    <xf numFmtId="0" fontId="4" fillId="2" borderId="130" xfId="0" applyFont="1" applyFill="1" applyBorder="1" applyAlignment="1">
      <alignment horizontal="center" vertical="center"/>
    </xf>
    <xf numFmtId="49" fontId="0" fillId="0" borderId="31" xfId="0" applyNumberFormat="1" applyBorder="1" applyAlignment="1">
      <alignment horizontal="center" vertical="center"/>
    </xf>
    <xf numFmtId="49" fontId="0" fillId="0" borderId="35" xfId="0" applyNumberFormat="1" applyBorder="1" applyAlignment="1">
      <alignment horizontal="center" vertical="center"/>
    </xf>
    <xf numFmtId="49" fontId="0" fillId="0" borderId="158" xfId="0" applyNumberFormat="1" applyBorder="1" applyAlignment="1">
      <alignment horizontal="center" vertical="center"/>
    </xf>
    <xf numFmtId="0" fontId="3" fillId="2" borderId="130" xfId="0" applyFont="1" applyFill="1" applyBorder="1" applyAlignment="1">
      <alignment horizontal="center" vertical="center"/>
    </xf>
    <xf numFmtId="0" fontId="3" fillId="2" borderId="127" xfId="0" applyFont="1" applyFill="1" applyBorder="1" applyAlignment="1">
      <alignment horizontal="center" vertical="center"/>
    </xf>
    <xf numFmtId="0" fontId="0" fillId="2" borderId="138" xfId="0" applyFill="1" applyBorder="1" applyAlignment="1">
      <alignment horizontal="center" vertical="center" textRotation="255"/>
    </xf>
    <xf numFmtId="0" fontId="0" fillId="2" borderId="71" xfId="0" applyFill="1" applyBorder="1" applyAlignment="1">
      <alignment horizontal="center" vertical="center" textRotation="255"/>
    </xf>
    <xf numFmtId="0" fontId="3" fillId="0" borderId="131" xfId="0" applyFont="1" applyBorder="1" applyAlignment="1">
      <alignment horizontal="distributed" vertical="center"/>
    </xf>
    <xf numFmtId="0" fontId="3" fillId="0" borderId="35" xfId="0" applyFont="1" applyBorder="1" applyAlignment="1">
      <alignment horizontal="distributed" vertical="center"/>
    </xf>
    <xf numFmtId="0" fontId="3" fillId="0" borderId="36" xfId="0" applyFont="1" applyBorder="1" applyAlignment="1">
      <alignment horizontal="distributed" vertical="center"/>
    </xf>
    <xf numFmtId="0" fontId="8" fillId="0" borderId="0" xfId="0" applyFont="1" applyAlignment="1">
      <alignment horizontal="left" vertical="center" wrapText="1"/>
    </xf>
    <xf numFmtId="0" fontId="0" fillId="2" borderId="62" xfId="0" applyFill="1" applyBorder="1" applyAlignment="1">
      <alignment horizontal="center" vertical="center"/>
    </xf>
    <xf numFmtId="0" fontId="0" fillId="2" borderId="25" xfId="0" applyFill="1" applyBorder="1" applyAlignment="1">
      <alignment horizontal="center" vertical="center"/>
    </xf>
    <xf numFmtId="0" fontId="0" fillId="2" borderId="103" xfId="0" applyFill="1" applyBorder="1" applyAlignment="1">
      <alignment horizontal="center" vertical="center"/>
    </xf>
    <xf numFmtId="0" fontId="4" fillId="2" borderId="3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3" xfId="0" applyFont="1" applyFill="1" applyBorder="1" applyAlignment="1">
      <alignment horizontal="center" vertical="center"/>
    </xf>
    <xf numFmtId="0" fontId="0" fillId="0" borderId="104" xfId="0" applyBorder="1" applyAlignment="1">
      <alignment horizontal="center" vertical="center" shrinkToFit="1"/>
    </xf>
    <xf numFmtId="0" fontId="0" fillId="0" borderId="7" xfId="0" applyBorder="1" applyAlignment="1">
      <alignment horizontal="center" vertical="center" shrinkToFit="1"/>
    </xf>
    <xf numFmtId="0" fontId="0" fillId="0" borderId="45" xfId="0" applyBorder="1" applyAlignment="1">
      <alignment horizontal="left" vertical="center" shrinkToFit="1"/>
    </xf>
    <xf numFmtId="0" fontId="0" fillId="2" borderId="105" xfId="0" applyFill="1" applyBorder="1" applyAlignment="1">
      <alignment horizontal="center" vertical="center"/>
    </xf>
    <xf numFmtId="0" fontId="0" fillId="0" borderId="51" xfId="0" applyBorder="1" applyAlignment="1">
      <alignment horizontal="left" vertical="center" shrinkToFit="1"/>
    </xf>
    <xf numFmtId="0" fontId="0" fillId="0" borderId="51" xfId="0" applyBorder="1" applyAlignment="1">
      <alignment horizontal="center" vertical="center"/>
    </xf>
    <xf numFmtId="0" fontId="0" fillId="0" borderId="45" xfId="0" applyBorder="1" applyAlignment="1">
      <alignment horizontal="center"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2" borderId="26" xfId="0" applyFill="1" applyBorder="1" applyAlignment="1">
      <alignment horizontal="center" vertical="center"/>
    </xf>
    <xf numFmtId="0" fontId="0" fillId="2" borderId="13" xfId="0" applyFill="1" applyBorder="1" applyAlignment="1">
      <alignment horizontal="center" vertical="center"/>
    </xf>
    <xf numFmtId="0" fontId="0" fillId="0" borderId="41" xfId="0" applyBorder="1" applyAlignment="1">
      <alignment horizontal="left" vertical="center" shrinkToFit="1"/>
    </xf>
    <xf numFmtId="0" fontId="0" fillId="0" borderId="24" xfId="0" applyBorder="1" applyAlignment="1">
      <alignment horizontal="left" vertical="center" shrinkToFit="1"/>
    </xf>
    <xf numFmtId="0" fontId="3" fillId="2" borderId="143" xfId="0" applyFont="1" applyFill="1" applyBorder="1" applyAlignment="1">
      <alignment horizontal="center" vertical="center"/>
    </xf>
    <xf numFmtId="0" fontId="3" fillId="2" borderId="144" xfId="0" applyFont="1" applyFill="1" applyBorder="1" applyAlignment="1">
      <alignment horizontal="center" vertical="center"/>
    </xf>
    <xf numFmtId="0" fontId="3" fillId="2" borderId="175" xfId="0" applyFont="1" applyFill="1" applyBorder="1" applyAlignment="1">
      <alignment horizontal="center" vertical="center"/>
    </xf>
    <xf numFmtId="0" fontId="0" fillId="0" borderId="159" xfId="0" applyBorder="1" applyAlignment="1">
      <alignment horizontal="center" vertical="center" shrinkToFit="1"/>
    </xf>
    <xf numFmtId="0" fontId="0" fillId="0" borderId="33" xfId="0" applyBorder="1" applyAlignment="1">
      <alignment horizontal="center" vertical="center" shrinkToFit="1"/>
    </xf>
    <xf numFmtId="0" fontId="3" fillId="2" borderId="176" xfId="0" applyFont="1" applyFill="1" applyBorder="1" applyAlignment="1">
      <alignment horizontal="center" vertical="center"/>
    </xf>
    <xf numFmtId="0" fontId="3" fillId="2" borderId="177" xfId="0" applyFont="1" applyFill="1" applyBorder="1" applyAlignment="1">
      <alignment horizontal="center" vertical="center"/>
    </xf>
    <xf numFmtId="0" fontId="3" fillId="2" borderId="178" xfId="0" applyFont="1" applyFill="1" applyBorder="1" applyAlignment="1">
      <alignment horizontal="center" vertical="center"/>
    </xf>
    <xf numFmtId="0" fontId="0" fillId="0" borderId="45" xfId="0" applyBorder="1" applyAlignment="1">
      <alignment horizontal="center" vertical="center" shrinkToFit="1"/>
    </xf>
    <xf numFmtId="0" fontId="22" fillId="0" borderId="63" xfId="0" applyFont="1" applyBorder="1" applyAlignment="1">
      <alignment horizontal="center" vertical="center" shrinkToFit="1"/>
    </xf>
    <xf numFmtId="0" fontId="22" fillId="0" borderId="0" xfId="0" applyFont="1" applyAlignment="1">
      <alignment horizontal="center" vertical="center" shrinkToFit="1"/>
    </xf>
    <xf numFmtId="0" fontId="22" fillId="0" borderId="10"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40" xfId="0" applyFont="1" applyBorder="1" applyAlignment="1">
      <alignment horizontal="center" vertical="center" shrinkToFit="1"/>
    </xf>
    <xf numFmtId="0" fontId="22" fillId="0" borderId="100" xfId="0" applyFont="1" applyBorder="1" applyAlignment="1">
      <alignment horizontal="center" vertical="center" shrinkToFit="1"/>
    </xf>
    <xf numFmtId="0" fontId="0" fillId="0" borderId="51" xfId="0" applyBorder="1" applyAlignment="1">
      <alignment horizontal="center" vertical="center" shrinkToFit="1"/>
    </xf>
    <xf numFmtId="0" fontId="0" fillId="0" borderId="0" xfId="0" applyAlignment="1">
      <alignment vertical="center" shrinkToFit="1"/>
    </xf>
    <xf numFmtId="176" fontId="0" fillId="0" borderId="45" xfId="0" applyNumberFormat="1" applyBorder="1" applyAlignment="1">
      <alignment horizontal="right" vertical="center" shrinkToFit="1"/>
    </xf>
    <xf numFmtId="0" fontId="4" fillId="0" borderId="105" xfId="0" applyFont="1" applyBorder="1" applyAlignment="1">
      <alignment horizontal="right" vertical="center" wrapText="1"/>
    </xf>
    <xf numFmtId="0" fontId="4" fillId="0" borderId="25" xfId="0" applyFont="1" applyBorder="1" applyAlignment="1">
      <alignment horizontal="right" vertical="center" wrapText="1"/>
    </xf>
    <xf numFmtId="0" fontId="4" fillId="0" borderId="1" xfId="0" applyFont="1" applyBorder="1" applyAlignment="1">
      <alignment horizontal="right" vertical="center" wrapText="1"/>
    </xf>
    <xf numFmtId="0" fontId="4" fillId="0" borderId="0" xfId="0" applyFont="1" applyAlignment="1">
      <alignment horizontal="right" vertical="center" wrapText="1"/>
    </xf>
    <xf numFmtId="0" fontId="1" fillId="0" borderId="25" xfId="0" applyFont="1" applyBorder="1" applyAlignment="1">
      <alignment horizontal="center" vertical="center" shrinkToFit="1"/>
    </xf>
    <xf numFmtId="0" fontId="1" fillId="0" borderId="0" xfId="0" applyFont="1" applyAlignment="1">
      <alignment horizontal="center" vertical="center" shrinkToFit="1"/>
    </xf>
    <xf numFmtId="176" fontId="0" fillId="0" borderId="75" xfId="0" applyNumberFormat="1" applyBorder="1" applyAlignment="1">
      <alignment horizontal="right" vertical="center" shrinkToFit="1"/>
    </xf>
    <xf numFmtId="176" fontId="0" fillId="0" borderId="76" xfId="0" applyNumberFormat="1" applyBorder="1" applyAlignment="1">
      <alignment horizontal="right" vertical="center" shrinkToFit="1"/>
    </xf>
    <xf numFmtId="176" fontId="0" fillId="0" borderId="20" xfId="0" applyNumberFormat="1" applyBorder="1" applyAlignment="1">
      <alignment horizontal="right" vertical="center" shrinkToFit="1"/>
    </xf>
    <xf numFmtId="176" fontId="0" fillId="0" borderId="21" xfId="0" applyNumberFormat="1" applyBorder="1" applyAlignment="1">
      <alignment horizontal="right" vertical="center" shrinkToFit="1"/>
    </xf>
    <xf numFmtId="0" fontId="0" fillId="2" borderId="101" xfId="0" applyFill="1" applyBorder="1" applyAlignment="1">
      <alignment horizontal="center" vertical="center"/>
    </xf>
    <xf numFmtId="0" fontId="0" fillId="2" borderId="52" xfId="0" applyFill="1" applyBorder="1" applyAlignment="1">
      <alignment horizontal="center" vertical="center"/>
    </xf>
    <xf numFmtId="0" fontId="0" fillId="0" borderId="31" xfId="0" applyBorder="1" applyAlignment="1">
      <alignment horizontal="left" vertical="center" shrinkToFit="1"/>
    </xf>
    <xf numFmtId="0" fontId="0" fillId="0" borderId="35" xfId="0" applyBorder="1" applyAlignment="1">
      <alignment horizontal="left" vertical="center" shrinkToFit="1"/>
    </xf>
    <xf numFmtId="0" fontId="0" fillId="0" borderId="36"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6" xfId="0" applyBorder="1" applyAlignment="1">
      <alignment horizontal="left" vertical="center" shrinkToFit="1"/>
    </xf>
    <xf numFmtId="176" fontId="0" fillId="0" borderId="64" xfId="0" applyNumberFormat="1" applyBorder="1" applyAlignment="1">
      <alignment horizontal="right" vertical="center" shrinkToFit="1"/>
    </xf>
    <xf numFmtId="176" fontId="0" fillId="0" borderId="81" xfId="0" applyNumberFormat="1" applyBorder="1" applyAlignment="1">
      <alignment horizontal="right" vertical="center" shrinkToFit="1"/>
    </xf>
    <xf numFmtId="0" fontId="3" fillId="2" borderId="62"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03"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3" xfId="0" applyFont="1" applyFill="1" applyBorder="1" applyAlignment="1">
      <alignment horizontal="center" vertical="center"/>
    </xf>
    <xf numFmtId="0" fontId="4" fillId="0" borderId="41" xfId="0" applyFont="1" applyBorder="1" applyAlignment="1">
      <alignment horizontal="right" vertical="center" wrapText="1"/>
    </xf>
    <xf numFmtId="0" fontId="4" fillId="0" borderId="24" xfId="0" applyFont="1" applyBorder="1" applyAlignment="1">
      <alignment horizontal="right" vertical="center" wrapText="1"/>
    </xf>
    <xf numFmtId="0" fontId="5" fillId="0" borderId="26" xfId="0" applyFont="1" applyBorder="1" applyAlignment="1">
      <alignment horizontal="center" vertical="center"/>
    </xf>
    <xf numFmtId="0" fontId="5" fillId="0" borderId="23" xfId="0" applyFont="1" applyBorder="1" applyAlignment="1">
      <alignment horizontal="center" vertical="center"/>
    </xf>
    <xf numFmtId="176" fontId="0" fillId="0" borderId="31" xfId="0" applyNumberFormat="1" applyBorder="1" applyAlignment="1">
      <alignment horizontal="right" vertical="center" shrinkToFit="1"/>
    </xf>
    <xf numFmtId="176" fontId="0" fillId="0" borderId="35" xfId="0" applyNumberFormat="1" applyBorder="1" applyAlignment="1">
      <alignment horizontal="right" vertical="center" shrinkToFit="1"/>
    </xf>
    <xf numFmtId="0" fontId="6" fillId="2" borderId="106" xfId="0" applyFont="1" applyFill="1" applyBorder="1" applyAlignment="1">
      <alignment horizontal="center" vertical="center" textRotation="255"/>
    </xf>
    <xf numFmtId="0" fontId="6" fillId="2" borderId="107" xfId="0" applyFont="1" applyFill="1" applyBorder="1" applyAlignment="1">
      <alignment horizontal="center" vertical="center" textRotation="255"/>
    </xf>
    <xf numFmtId="0" fontId="5" fillId="0" borderId="105"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103" xfId="0" applyFont="1" applyBorder="1" applyAlignment="1">
      <alignment horizontal="center" vertical="center" shrinkToFit="1"/>
    </xf>
    <xf numFmtId="176" fontId="0" fillId="0" borderId="51" xfId="0" applyNumberFormat="1" applyBorder="1" applyAlignment="1">
      <alignment horizontal="right" vertical="center" shrinkToFit="1"/>
    </xf>
    <xf numFmtId="0" fontId="6" fillId="0" borderId="40" xfId="0" applyFont="1" applyBorder="1" applyAlignment="1">
      <alignment horizontal="center" vertical="center" shrinkToFit="1"/>
    </xf>
    <xf numFmtId="0" fontId="6" fillId="0" borderId="34" xfId="0" applyFont="1" applyBorder="1" applyAlignment="1">
      <alignment horizontal="center" vertical="center" shrinkToFit="1"/>
    </xf>
    <xf numFmtId="0" fontId="3" fillId="2" borderId="26" xfId="0" applyFont="1" applyFill="1" applyBorder="1" applyAlignment="1">
      <alignment horizontal="right" vertical="center"/>
    </xf>
    <xf numFmtId="0" fontId="3" fillId="2" borderId="13" xfId="0" applyFont="1" applyFill="1" applyBorder="1" applyAlignment="1">
      <alignment horizontal="right" vertical="center"/>
    </xf>
    <xf numFmtId="0" fontId="3" fillId="2" borderId="23" xfId="0" applyFont="1" applyFill="1" applyBorder="1" applyAlignment="1">
      <alignment horizontal="right" vertical="center"/>
    </xf>
    <xf numFmtId="0" fontId="3" fillId="2" borderId="52" xfId="0" applyFont="1" applyFill="1" applyBorder="1" applyAlignment="1">
      <alignment horizontal="right" vertical="center"/>
    </xf>
    <xf numFmtId="0" fontId="3" fillId="0" borderId="105"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08" xfId="0" applyFont="1" applyBorder="1" applyAlignment="1">
      <alignment horizontal="center" vertical="center" shrinkToFit="1"/>
    </xf>
    <xf numFmtId="176" fontId="0" fillId="0" borderId="109" xfId="0" applyNumberFormat="1" applyBorder="1" applyAlignment="1">
      <alignment horizontal="right" vertical="center" shrinkToFit="1"/>
    </xf>
    <xf numFmtId="0" fontId="0" fillId="0" borderId="109" xfId="0" applyBorder="1" applyAlignment="1">
      <alignment horizontal="center" vertical="center"/>
    </xf>
    <xf numFmtId="0" fontId="0" fillId="0" borderId="50" xfId="0" applyBorder="1" applyAlignment="1">
      <alignment horizontal="left" vertical="center" shrinkToFit="1"/>
    </xf>
    <xf numFmtId="0" fontId="0" fillId="0" borderId="40" xfId="0" applyBorder="1" applyAlignment="1">
      <alignment horizontal="left" vertical="center" shrinkToFit="1"/>
    </xf>
    <xf numFmtId="0" fontId="3" fillId="0" borderId="103"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03" xfId="0" applyFont="1" applyBorder="1" applyAlignment="1">
      <alignment horizontal="center" vertical="center" shrinkToFit="1"/>
    </xf>
    <xf numFmtId="0" fontId="0" fillId="2" borderId="23" xfId="0" applyFill="1" applyBorder="1" applyAlignment="1">
      <alignment horizontal="center" vertical="center"/>
    </xf>
    <xf numFmtId="0" fontId="3" fillId="2" borderId="101"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109" xfId="0" applyBorder="1" applyAlignment="1">
      <alignment horizontal="center" vertical="center" shrinkToFit="1"/>
    </xf>
    <xf numFmtId="0" fontId="0" fillId="0" borderId="109" xfId="0" applyBorder="1" applyAlignment="1">
      <alignment horizontal="left" vertical="center" shrinkToFit="1"/>
    </xf>
    <xf numFmtId="0" fontId="4" fillId="0" borderId="24"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2" fillId="2" borderId="105" xfId="0" applyFont="1" applyFill="1" applyBorder="1" applyAlignment="1">
      <alignment horizontal="left" vertical="center" wrapText="1"/>
    </xf>
    <xf numFmtId="0" fontId="2" fillId="2" borderId="25" xfId="0" applyFont="1" applyFill="1" applyBorder="1" applyAlignment="1">
      <alignment horizontal="left" vertical="center"/>
    </xf>
    <xf numFmtId="0" fontId="2" fillId="2" borderId="103" xfId="0" applyFont="1" applyFill="1" applyBorder="1" applyAlignment="1">
      <alignment horizontal="left" vertical="center"/>
    </xf>
    <xf numFmtId="0" fontId="2" fillId="2" borderId="26" xfId="0" applyFont="1" applyFill="1" applyBorder="1" applyAlignment="1">
      <alignment horizontal="left" vertical="center"/>
    </xf>
    <xf numFmtId="0" fontId="2" fillId="2" borderId="13" xfId="0" applyFont="1" applyFill="1" applyBorder="1" applyAlignment="1">
      <alignment horizontal="left" vertical="center"/>
    </xf>
    <xf numFmtId="0" fontId="2" fillId="2" borderId="23" xfId="0" applyFont="1" applyFill="1" applyBorder="1" applyAlignment="1">
      <alignment horizontal="left" vertical="center"/>
    </xf>
    <xf numFmtId="0" fontId="3" fillId="0" borderId="108" xfId="0" applyFont="1" applyBorder="1" applyAlignment="1">
      <alignment horizontal="center" vertical="center"/>
    </xf>
    <xf numFmtId="0" fontId="5" fillId="0" borderId="105" xfId="0" applyFont="1" applyBorder="1" applyAlignment="1">
      <alignment horizontal="center" vertical="center"/>
    </xf>
    <xf numFmtId="0" fontId="5" fillId="0" borderId="25" xfId="0" applyFont="1" applyBorder="1" applyAlignment="1">
      <alignment horizontal="center" vertical="center"/>
    </xf>
    <xf numFmtId="0" fontId="5" fillId="0" borderId="103" xfId="0" applyFont="1" applyBorder="1" applyAlignment="1">
      <alignment horizontal="center" vertical="center"/>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4" fillId="0" borderId="25" xfId="0" applyFont="1" applyBorder="1" applyAlignment="1">
      <alignment horizontal="left" vertical="center" wrapText="1"/>
    </xf>
    <xf numFmtId="0" fontId="4" fillId="0" borderId="103" xfId="0" applyFont="1" applyBorder="1" applyAlignment="1">
      <alignment horizontal="left" vertical="center" wrapText="1"/>
    </xf>
    <xf numFmtId="0" fontId="4" fillId="2" borderId="53" xfId="0" applyFont="1" applyFill="1" applyBorder="1" applyAlignment="1">
      <alignment horizontal="center" vertical="center" textRotation="255"/>
    </xf>
    <xf numFmtId="0" fontId="4" fillId="2" borderId="52" xfId="0" applyFont="1" applyFill="1" applyBorder="1" applyAlignment="1">
      <alignment horizontal="center" vertical="center" textRotation="255"/>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6" xfId="0" applyFont="1" applyFill="1" applyBorder="1" applyAlignment="1">
      <alignment horizontal="center" vertical="center"/>
    </xf>
    <xf numFmtId="0" fontId="1" fillId="0" borderId="24" xfId="0" applyFont="1" applyBorder="1" applyAlignment="1">
      <alignment horizontal="center" vertical="center" shrinkToFit="1"/>
    </xf>
    <xf numFmtId="3" fontId="0" fillId="0" borderId="75" xfId="0" applyNumberFormat="1" applyBorder="1" applyAlignment="1">
      <alignment horizontal="right" vertical="center" shrinkToFit="1"/>
    </xf>
    <xf numFmtId="3" fontId="0" fillId="0" borderId="76" xfId="0" applyNumberFormat="1" applyBorder="1" applyAlignment="1">
      <alignment horizontal="right" vertical="center" shrinkToFit="1"/>
    </xf>
    <xf numFmtId="3" fontId="0" fillId="0" borderId="20" xfId="0" applyNumberFormat="1" applyBorder="1" applyAlignment="1">
      <alignment horizontal="right" vertical="center" shrinkToFit="1"/>
    </xf>
    <xf numFmtId="3" fontId="0" fillId="0" borderId="21" xfId="0" applyNumberFormat="1" applyBorder="1" applyAlignment="1">
      <alignment horizontal="right" vertical="center" shrinkToFit="1"/>
    </xf>
    <xf numFmtId="0" fontId="6" fillId="2" borderId="110" xfId="0" applyFont="1" applyFill="1" applyBorder="1" applyAlignment="1">
      <alignment horizontal="center" vertical="center" textRotation="255" shrinkToFit="1"/>
    </xf>
    <xf numFmtId="0" fontId="6" fillId="0" borderId="72" xfId="0" applyFont="1" applyBorder="1" applyAlignment="1">
      <alignment horizontal="center" vertical="center" textRotation="255" shrinkToFit="1"/>
    </xf>
    <xf numFmtId="0" fontId="6" fillId="0" borderId="71" xfId="0" applyFont="1" applyBorder="1" applyAlignment="1">
      <alignment horizontal="center" vertical="center" textRotation="255" shrinkToFit="1"/>
    </xf>
    <xf numFmtId="0" fontId="2" fillId="2" borderId="25" xfId="0" applyFont="1" applyFill="1" applyBorder="1" applyAlignment="1">
      <alignment horizontal="left" vertical="center" wrapText="1"/>
    </xf>
    <xf numFmtId="0" fontId="6" fillId="2" borderId="31"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3" fontId="0" fillId="0" borderId="41" xfId="0" applyNumberFormat="1" applyBorder="1" applyAlignment="1">
      <alignment horizontal="right" vertical="center" shrinkToFit="1"/>
    </xf>
    <xf numFmtId="3" fontId="0" fillId="0" borderId="24" xfId="0" applyNumberFormat="1" applyBorder="1" applyAlignment="1">
      <alignment horizontal="right" vertical="center" shrinkToFit="1"/>
    </xf>
    <xf numFmtId="0" fontId="6" fillId="2" borderId="20" xfId="0" applyFont="1" applyFill="1" applyBorder="1" applyAlignment="1">
      <alignment horizontal="center" vertical="center"/>
    </xf>
    <xf numFmtId="0" fontId="0" fillId="0" borderId="21" xfId="0" applyBorder="1" applyAlignment="1">
      <alignment horizontal="center" vertical="center"/>
    </xf>
    <xf numFmtId="0" fontId="0" fillId="0" borderId="6" xfId="0" applyBorder="1" applyAlignment="1">
      <alignment horizontal="center" vertical="center"/>
    </xf>
    <xf numFmtId="49" fontId="4" fillId="0" borderId="63" xfId="0" applyNumberFormat="1" applyFont="1" applyBorder="1" applyAlignment="1">
      <alignment vertical="center" wrapText="1"/>
    </xf>
    <xf numFmtId="0" fontId="4" fillId="0" borderId="0" xfId="0" applyFont="1" applyAlignment="1">
      <alignment vertical="center" wrapText="1"/>
    </xf>
    <xf numFmtId="0" fontId="4" fillId="0" borderId="63" xfId="0" applyFont="1" applyBorder="1" applyAlignment="1">
      <alignment vertical="center" wrapText="1"/>
    </xf>
    <xf numFmtId="0" fontId="4" fillId="2" borderId="10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08"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36" xfId="0" applyFont="1" applyFill="1" applyBorder="1" applyAlignment="1">
      <alignment horizontal="center" vertical="center" wrapText="1"/>
    </xf>
    <xf numFmtId="0" fontId="4" fillId="0" borderId="42" xfId="0" applyFont="1" applyBorder="1" applyAlignment="1">
      <alignment horizontal="center" vertical="center"/>
    </xf>
    <xf numFmtId="0" fontId="4" fillId="0" borderId="59" xfId="0" applyFont="1" applyBorder="1" applyAlignment="1">
      <alignment horizontal="center" vertical="center"/>
    </xf>
    <xf numFmtId="0" fontId="4" fillId="0" borderId="142" xfId="0" applyFont="1" applyBorder="1" applyAlignment="1">
      <alignment horizontal="center" vertical="center"/>
    </xf>
    <xf numFmtId="0" fontId="4" fillId="0" borderId="69" xfId="0" applyFont="1" applyBorder="1" applyAlignment="1">
      <alignment horizontal="center" vertical="center"/>
    </xf>
    <xf numFmtId="0" fontId="4" fillId="2" borderId="170" xfId="0" applyFont="1" applyFill="1" applyBorder="1" applyAlignment="1">
      <alignment horizontal="center" vertical="center" wrapText="1"/>
    </xf>
    <xf numFmtId="0" fontId="4" fillId="2" borderId="171" xfId="0" applyFont="1" applyFill="1" applyBorder="1" applyAlignment="1">
      <alignment horizontal="center" vertical="center" wrapText="1"/>
    </xf>
    <xf numFmtId="0" fontId="4" fillId="2" borderId="172" xfId="0" applyFont="1" applyFill="1" applyBorder="1" applyAlignment="1">
      <alignment horizontal="center" vertical="center" wrapText="1"/>
    </xf>
    <xf numFmtId="0" fontId="4" fillId="2" borderId="173" xfId="0" applyFont="1" applyFill="1" applyBorder="1" applyAlignment="1">
      <alignment horizontal="center" vertical="center" wrapText="1"/>
    </xf>
    <xf numFmtId="0" fontId="4" fillId="2" borderId="111" xfId="0" applyFont="1" applyFill="1" applyBorder="1" applyAlignment="1">
      <alignment horizontal="center" vertical="center" wrapText="1"/>
    </xf>
    <xf numFmtId="0" fontId="4" fillId="2" borderId="112" xfId="0" applyFont="1" applyFill="1" applyBorder="1" applyAlignment="1">
      <alignment horizontal="center" vertical="center" wrapText="1"/>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2" borderId="103"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61" xfId="0" applyFont="1" applyFill="1" applyBorder="1" applyAlignment="1">
      <alignment horizontal="center" vertical="center" wrapText="1"/>
    </xf>
    <xf numFmtId="0" fontId="4" fillId="2" borderId="167" xfId="0" applyFont="1" applyFill="1" applyBorder="1" applyAlignment="1">
      <alignment horizontal="center" vertical="center" wrapText="1"/>
    </xf>
    <xf numFmtId="0" fontId="6" fillId="3" borderId="167" xfId="0" applyFont="1" applyFill="1" applyBorder="1" applyAlignment="1">
      <alignment horizontal="center" vertical="center" wrapText="1" shrinkToFit="1"/>
    </xf>
    <xf numFmtId="0" fontId="6" fillId="3" borderId="167" xfId="0" applyFont="1" applyFill="1" applyBorder="1" applyAlignment="1">
      <alignment horizontal="center" vertical="center" shrinkToFit="1"/>
    </xf>
    <xf numFmtId="0" fontId="6" fillId="3" borderId="168" xfId="0" applyFont="1" applyFill="1" applyBorder="1" applyAlignment="1">
      <alignment horizontal="center" vertical="center" shrinkToFit="1"/>
    </xf>
    <xf numFmtId="0" fontId="6" fillId="3" borderId="42" xfId="0" applyFont="1" applyFill="1" applyBorder="1" applyAlignment="1">
      <alignment horizontal="center" vertical="center" shrinkToFit="1"/>
    </xf>
    <xf numFmtId="0" fontId="6" fillId="3" borderId="5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05" xfId="0" applyFont="1" applyFill="1" applyBorder="1" applyAlignment="1">
      <alignment horizontal="center" vertical="top" textRotation="255"/>
    </xf>
    <xf numFmtId="0" fontId="3" fillId="2" borderId="25" xfId="0" applyFont="1" applyFill="1" applyBorder="1" applyAlignment="1">
      <alignment horizontal="center" vertical="top" textRotation="255"/>
    </xf>
    <xf numFmtId="0" fontId="3" fillId="2" borderId="1" xfId="0" applyFont="1" applyFill="1" applyBorder="1" applyAlignment="1">
      <alignment horizontal="center" vertical="top" textRotation="255"/>
    </xf>
    <xf numFmtId="0" fontId="3" fillId="2" borderId="0" xfId="0" applyFont="1" applyFill="1" applyAlignment="1">
      <alignment horizontal="center" vertical="top" textRotation="255"/>
    </xf>
    <xf numFmtId="0" fontId="3" fillId="2" borderId="26" xfId="0" applyFont="1" applyFill="1" applyBorder="1" applyAlignment="1">
      <alignment horizontal="center" vertical="top" textRotation="255"/>
    </xf>
    <xf numFmtId="0" fontId="3" fillId="2" borderId="13" xfId="0" applyFont="1" applyFill="1" applyBorder="1" applyAlignment="1">
      <alignment horizontal="center" vertical="top" textRotation="255"/>
    </xf>
    <xf numFmtId="0" fontId="0" fillId="0" borderId="50" xfId="0" applyBorder="1" applyAlignment="1">
      <alignment horizontal="center" vertical="center" shrinkToFit="1"/>
    </xf>
    <xf numFmtId="0" fontId="0" fillId="2" borderId="105"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23" xfId="0" applyFill="1" applyBorder="1" applyAlignment="1">
      <alignment horizontal="center" vertical="center" shrinkToFit="1"/>
    </xf>
    <xf numFmtId="0" fontId="3" fillId="2" borderId="24" xfId="0" applyFont="1" applyFill="1" applyBorder="1" applyAlignment="1">
      <alignment horizontal="center" vertical="distributed" textRotation="255"/>
    </xf>
    <xf numFmtId="0" fontId="3" fillId="2" borderId="0" xfId="0" applyFont="1" applyFill="1" applyAlignment="1">
      <alignment horizontal="center" vertical="distributed" textRotation="255"/>
    </xf>
    <xf numFmtId="0" fontId="3" fillId="2" borderId="13" xfId="0" applyFont="1" applyFill="1" applyBorder="1" applyAlignment="1">
      <alignment horizontal="center" vertical="distributed" textRotation="255"/>
    </xf>
    <xf numFmtId="0" fontId="3" fillId="2" borderId="113" xfId="0" applyFont="1" applyFill="1" applyBorder="1" applyAlignment="1">
      <alignment horizontal="center" vertical="distributed" textRotation="255"/>
    </xf>
    <xf numFmtId="0" fontId="3" fillId="2" borderId="114" xfId="0" applyFont="1" applyFill="1" applyBorder="1" applyAlignment="1">
      <alignment horizontal="center" vertical="distributed" textRotation="255"/>
    </xf>
    <xf numFmtId="0" fontId="3" fillId="2" borderId="115" xfId="0" applyFont="1" applyFill="1" applyBorder="1" applyAlignment="1">
      <alignment horizontal="center" vertical="distributed" textRotation="255"/>
    </xf>
    <xf numFmtId="176" fontId="4" fillId="0" borderId="41" xfId="0" applyNumberFormat="1" applyFont="1" applyBorder="1" applyAlignment="1">
      <alignment horizontal="right" vertical="center" shrinkToFit="1"/>
    </xf>
    <xf numFmtId="176" fontId="4" fillId="0" borderId="24" xfId="0" applyNumberFormat="1" applyFont="1" applyBorder="1" applyAlignment="1">
      <alignment horizontal="right" vertical="center" shrinkToFit="1"/>
    </xf>
    <xf numFmtId="176" fontId="4" fillId="0" borderId="26" xfId="0" applyNumberFormat="1" applyFont="1" applyBorder="1" applyAlignment="1">
      <alignment horizontal="right" vertical="center" shrinkToFit="1"/>
    </xf>
    <xf numFmtId="176" fontId="4" fillId="0" borderId="13" xfId="0" applyNumberFormat="1" applyFont="1" applyBorder="1" applyAlignment="1">
      <alignment horizontal="right" vertical="center" shrinkToFit="1"/>
    </xf>
    <xf numFmtId="0" fontId="4" fillId="0" borderId="42"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136" xfId="0" applyFont="1" applyBorder="1" applyAlignment="1">
      <alignment horizontal="center" vertical="center" wrapText="1"/>
    </xf>
    <xf numFmtId="0" fontId="4" fillId="2" borderId="113" xfId="0" applyFont="1" applyFill="1" applyBorder="1" applyAlignment="1">
      <alignment horizontal="center" vertical="distributed" textRotation="255"/>
    </xf>
    <xf numFmtId="0" fontId="4" fillId="2" borderId="114" xfId="0" applyFont="1" applyFill="1" applyBorder="1" applyAlignment="1">
      <alignment horizontal="center" vertical="distributed" textRotation="255"/>
    </xf>
    <xf numFmtId="0" fontId="4" fillId="2" borderId="115" xfId="0" applyFont="1" applyFill="1" applyBorder="1" applyAlignment="1">
      <alignment horizontal="center" vertical="distributed" textRotation="255"/>
    </xf>
    <xf numFmtId="0" fontId="0" fillId="0" borderId="63" xfId="0" applyBorder="1" applyAlignment="1">
      <alignment horizontal="center" vertical="center" shrinkToFit="1"/>
    </xf>
    <xf numFmtId="0" fontId="3" fillId="2" borderId="161" xfId="0" applyFont="1" applyFill="1" applyBorder="1" applyAlignment="1">
      <alignment horizontal="center" vertical="center" textRotation="255"/>
    </xf>
    <xf numFmtId="0" fontId="3" fillId="2" borderId="106" xfId="0" applyFont="1" applyFill="1" applyBorder="1" applyAlignment="1">
      <alignment horizontal="center" vertical="center" textRotation="255"/>
    </xf>
    <xf numFmtId="0" fontId="6" fillId="2" borderId="105"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08"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36" xfId="0" applyFont="1" applyFill="1" applyBorder="1" applyAlignment="1">
      <alignment horizontal="center" vertical="center"/>
    </xf>
    <xf numFmtId="0" fontId="3" fillId="2" borderId="116" xfId="0" applyFont="1" applyFill="1" applyBorder="1" applyAlignment="1">
      <alignment horizontal="center" vertical="distributed" textRotation="255"/>
    </xf>
    <xf numFmtId="0" fontId="3" fillId="2" borderId="117" xfId="0" applyFont="1" applyFill="1" applyBorder="1" applyAlignment="1">
      <alignment horizontal="center" vertical="distributed" textRotation="255"/>
    </xf>
    <xf numFmtId="0" fontId="3" fillId="2" borderId="118" xfId="0" applyFont="1" applyFill="1" applyBorder="1" applyAlignment="1">
      <alignment horizontal="center" vertical="distributed" textRotation="255"/>
    </xf>
    <xf numFmtId="0" fontId="3" fillId="2" borderId="119" xfId="0" applyFont="1" applyFill="1" applyBorder="1" applyAlignment="1">
      <alignment horizontal="center" vertical="distributed" textRotation="255"/>
    </xf>
    <xf numFmtId="0" fontId="3" fillId="2" borderId="120" xfId="0" applyFont="1" applyFill="1" applyBorder="1" applyAlignment="1">
      <alignment horizontal="center" vertical="distributed" textRotation="255"/>
    </xf>
    <xf numFmtId="0" fontId="3" fillId="2" borderId="121" xfId="0" applyFont="1" applyFill="1" applyBorder="1" applyAlignment="1">
      <alignment horizontal="center" vertical="distributed" textRotation="255"/>
    </xf>
    <xf numFmtId="0" fontId="3" fillId="2" borderId="7" xfId="0" applyFont="1" applyFill="1" applyBorder="1" applyAlignment="1">
      <alignment horizontal="center" vertical="distributed" textRotation="255"/>
    </xf>
    <xf numFmtId="0" fontId="3" fillId="2" borderId="5" xfId="0" applyFont="1" applyFill="1" applyBorder="1" applyAlignment="1">
      <alignment horizontal="center" vertical="distributed" textRotation="255"/>
    </xf>
    <xf numFmtId="0" fontId="3" fillId="2" borderId="23" xfId="0" applyFont="1" applyFill="1" applyBorder="1" applyAlignment="1">
      <alignment horizontal="center" vertical="distributed" textRotation="255"/>
    </xf>
    <xf numFmtId="0" fontId="3" fillId="2" borderId="41" xfId="0" applyFont="1" applyFill="1" applyBorder="1" applyAlignment="1">
      <alignment horizontal="center" vertical="distributed" textRotation="255"/>
    </xf>
    <xf numFmtId="0" fontId="3" fillId="2" borderId="1" xfId="0" applyFont="1" applyFill="1" applyBorder="1" applyAlignment="1">
      <alignment horizontal="center" vertical="distributed" textRotation="255"/>
    </xf>
    <xf numFmtId="0" fontId="3" fillId="2" borderId="26" xfId="0" applyFont="1" applyFill="1" applyBorder="1" applyAlignment="1">
      <alignment horizontal="center" vertical="distributed" textRotation="255"/>
    </xf>
    <xf numFmtId="0" fontId="3" fillId="2" borderId="162" xfId="0" applyFont="1" applyFill="1" applyBorder="1" applyAlignment="1">
      <alignment horizontal="center" vertical="distributed" textRotation="255"/>
    </xf>
    <xf numFmtId="0" fontId="3" fillId="2" borderId="163" xfId="0" applyFont="1" applyFill="1" applyBorder="1" applyAlignment="1">
      <alignment horizontal="center" vertical="distributed" textRotation="255"/>
    </xf>
    <xf numFmtId="0" fontId="3" fillId="2" borderId="141" xfId="0" applyFont="1" applyFill="1" applyBorder="1" applyAlignment="1">
      <alignment horizontal="center" vertical="distributed" textRotation="255"/>
    </xf>
    <xf numFmtId="0" fontId="0" fillId="0" borderId="114" xfId="0" applyBorder="1" applyAlignment="1">
      <alignment horizontal="center" vertical="center" shrinkToFit="1"/>
    </xf>
    <xf numFmtId="0" fontId="0" fillId="0" borderId="164" xfId="0" applyBorder="1" applyAlignment="1">
      <alignment horizontal="center" vertical="center" shrinkToFit="1"/>
    </xf>
    <xf numFmtId="0" fontId="0" fillId="0" borderId="113" xfId="0" applyBorder="1" applyAlignment="1">
      <alignment horizontal="center" vertical="center" shrinkToFit="1"/>
    </xf>
    <xf numFmtId="0" fontId="3" fillId="2" borderId="107" xfId="0" applyFont="1" applyFill="1" applyBorder="1" applyAlignment="1">
      <alignment horizontal="center" vertical="center" textRotation="255"/>
    </xf>
    <xf numFmtId="0" fontId="0" fillId="0" borderId="5" xfId="0" applyBorder="1" applyAlignment="1">
      <alignment horizontal="center" vertical="center" shrinkToFit="1"/>
    </xf>
    <xf numFmtId="0" fontId="0" fillId="0" borderId="34" xfId="0" applyBorder="1" applyAlignment="1">
      <alignment horizontal="center" vertical="center" shrinkToFit="1"/>
    </xf>
    <xf numFmtId="0" fontId="0" fillId="0" borderId="116" xfId="0" applyBorder="1" applyAlignment="1">
      <alignment horizontal="center" vertical="center" shrinkToFit="1"/>
    </xf>
    <xf numFmtId="0" fontId="0" fillId="0" borderId="165" xfId="0" applyBorder="1" applyAlignment="1">
      <alignment horizontal="center" vertical="center" shrinkToFit="1"/>
    </xf>
    <xf numFmtId="0" fontId="0" fillId="0" borderId="163" xfId="0" applyBorder="1" applyAlignment="1">
      <alignment horizontal="center" vertical="center" shrinkToFit="1"/>
    </xf>
    <xf numFmtId="0" fontId="0" fillId="0" borderId="166" xfId="0" applyBorder="1" applyAlignment="1">
      <alignment horizontal="center" vertical="center" shrinkToFit="1"/>
    </xf>
    <xf numFmtId="0" fontId="4" fillId="2" borderId="42" xfId="0" applyFont="1" applyFill="1" applyBorder="1" applyAlignment="1">
      <alignment horizontal="center" vertical="center" wrapText="1"/>
    </xf>
    <xf numFmtId="0" fontId="4" fillId="2" borderId="59" xfId="0" applyFont="1" applyFill="1" applyBorder="1" applyAlignment="1">
      <alignment horizontal="center" vertical="center" wrapText="1"/>
    </xf>
    <xf numFmtId="176" fontId="0" fillId="0" borderId="42" xfId="0" applyNumberFormat="1" applyBorder="1" applyAlignment="1">
      <alignment horizontal="center" vertical="center"/>
    </xf>
    <xf numFmtId="176" fontId="0" fillId="0" borderId="106" xfId="0" applyNumberFormat="1" applyBorder="1" applyAlignment="1">
      <alignment horizontal="center" vertical="center"/>
    </xf>
    <xf numFmtId="176" fontId="0" fillId="0" borderId="59" xfId="0" applyNumberFormat="1" applyBorder="1" applyAlignment="1">
      <alignment horizontal="center" vertical="center"/>
    </xf>
    <xf numFmtId="0" fontId="4" fillId="2" borderId="106" xfId="0" applyFont="1" applyFill="1" applyBorder="1" applyAlignment="1">
      <alignment horizontal="center" vertical="center" wrapText="1"/>
    </xf>
    <xf numFmtId="0" fontId="6" fillId="2" borderId="42" xfId="0" applyFont="1" applyFill="1" applyBorder="1" applyAlignment="1">
      <alignment horizontal="center" vertical="center" wrapText="1"/>
    </xf>
    <xf numFmtId="176" fontId="0" fillId="0" borderId="53" xfId="0" applyNumberFormat="1" applyBorder="1" applyAlignment="1">
      <alignment horizontal="center" vertical="center"/>
    </xf>
    <xf numFmtId="176" fontId="0" fillId="0" borderId="60" xfId="0" applyNumberFormat="1" applyBorder="1" applyAlignment="1">
      <alignment horizontal="center" vertical="center"/>
    </xf>
    <xf numFmtId="0" fontId="4" fillId="2" borderId="42" xfId="0" applyFont="1" applyFill="1" applyBorder="1" applyAlignment="1">
      <alignment horizontal="center" vertical="center" shrinkToFit="1"/>
    </xf>
    <xf numFmtId="0" fontId="4" fillId="2" borderId="4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106"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176" fontId="0" fillId="0" borderId="142" xfId="0" applyNumberFormat="1" applyBorder="1" applyAlignment="1">
      <alignment horizontal="center" vertical="center"/>
    </xf>
    <xf numFmtId="176" fontId="0" fillId="0" borderId="107" xfId="0" applyNumberFormat="1" applyBorder="1" applyAlignment="1">
      <alignment horizontal="center" vertical="center"/>
    </xf>
    <xf numFmtId="176" fontId="0" fillId="0" borderId="64" xfId="0" applyNumberFormat="1" applyBorder="1" applyAlignment="1">
      <alignment horizontal="center" vertical="center"/>
    </xf>
    <xf numFmtId="176" fontId="0" fillId="0" borderId="75" xfId="0" applyNumberFormat="1" applyBorder="1" applyAlignment="1">
      <alignment horizontal="center" vertical="center"/>
    </xf>
    <xf numFmtId="176" fontId="0" fillId="0" borderId="69" xfId="0" applyNumberFormat="1" applyBorder="1" applyAlignment="1">
      <alignment horizontal="center" vertical="center"/>
    </xf>
    <xf numFmtId="0" fontId="4" fillId="0" borderId="169" xfId="0" applyFont="1" applyBorder="1" applyAlignment="1">
      <alignment horizontal="center" vertical="center" wrapText="1"/>
    </xf>
    <xf numFmtId="0" fontId="4" fillId="0" borderId="8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3" xfId="0" applyFont="1" applyBorder="1" applyAlignment="1">
      <alignment horizontal="center" vertical="center" wrapText="1"/>
    </xf>
    <xf numFmtId="0" fontId="4" fillId="2" borderId="62"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0" xfId="0" applyFont="1" applyFill="1" applyAlignment="1">
      <alignment horizontal="center" vertical="center"/>
    </xf>
    <xf numFmtId="0" fontId="4" fillId="2" borderId="90" xfId="0" applyFont="1" applyFill="1" applyBorder="1" applyAlignment="1">
      <alignment horizontal="center" vertical="center"/>
    </xf>
    <xf numFmtId="0" fontId="4" fillId="0" borderId="63" xfId="0" applyFont="1" applyBorder="1" applyAlignment="1">
      <alignment horizontal="center" vertical="center" wrapText="1"/>
    </xf>
    <xf numFmtId="0" fontId="4" fillId="0" borderId="0" xfId="0" applyFont="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6" fillId="0" borderId="154" xfId="0" applyFont="1" applyBorder="1" applyAlignment="1">
      <alignment horizontal="center" vertical="center" wrapText="1"/>
    </xf>
    <xf numFmtId="0" fontId="6" fillId="0" borderId="34" xfId="0" applyFont="1" applyBorder="1" applyAlignment="1">
      <alignment horizontal="center" vertical="center" wrapText="1"/>
    </xf>
    <xf numFmtId="176" fontId="4" fillId="0" borderId="50" xfId="0" applyNumberFormat="1" applyFont="1" applyBorder="1" applyAlignment="1">
      <alignment horizontal="right" vertical="center" shrinkToFit="1"/>
    </xf>
    <xf numFmtId="176" fontId="4" fillId="0" borderId="40" xfId="0" applyNumberFormat="1" applyFont="1" applyBorder="1" applyAlignment="1">
      <alignment horizontal="right" vertical="center" shrinkToFit="1"/>
    </xf>
    <xf numFmtId="0" fontId="4" fillId="0" borderId="90" xfId="0" applyFont="1" applyBorder="1" applyAlignment="1">
      <alignment horizontal="center" vertical="center" wrapText="1"/>
    </xf>
    <xf numFmtId="0" fontId="4" fillId="0" borderId="73" xfId="0" applyFont="1" applyBorder="1" applyAlignment="1">
      <alignment horizontal="center" vertical="center" wrapText="1"/>
    </xf>
    <xf numFmtId="0" fontId="4" fillId="3" borderId="90" xfId="0" applyFont="1" applyFill="1" applyBorder="1" applyAlignment="1">
      <alignment horizontal="center" vertical="center" wrapText="1"/>
    </xf>
    <xf numFmtId="0" fontId="4" fillId="3" borderId="73" xfId="0" applyFont="1" applyFill="1" applyBorder="1" applyAlignment="1">
      <alignment horizontal="center" vertical="center" wrapText="1"/>
    </xf>
    <xf numFmtId="0" fontId="6" fillId="0" borderId="92"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4" xfId="0" applyFont="1" applyBorder="1" applyAlignment="1">
      <alignment horizontal="center" vertical="center" shrinkToFit="1"/>
    </xf>
    <xf numFmtId="0" fontId="6" fillId="0" borderId="100" xfId="0" applyFont="1" applyBorder="1" applyAlignment="1">
      <alignment horizontal="center" vertical="center" shrinkToFit="1"/>
    </xf>
    <xf numFmtId="0" fontId="4" fillId="0" borderId="9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136" xfId="0" applyFont="1" applyBorder="1" applyAlignment="1">
      <alignment horizontal="center" vertical="center" wrapText="1"/>
    </xf>
    <xf numFmtId="0" fontId="4" fillId="2" borderId="168" xfId="0" applyFont="1" applyFill="1" applyBorder="1" applyAlignment="1">
      <alignment horizontal="center" vertical="center" wrapText="1"/>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128588</xdr:colOff>
      <xdr:row>1</xdr:row>
      <xdr:rowOff>38099</xdr:rowOff>
    </xdr:from>
    <xdr:to>
      <xdr:col>39</xdr:col>
      <xdr:colOff>161925</xdr:colOff>
      <xdr:row>2</xdr:row>
      <xdr:rowOff>33337</xdr:rowOff>
    </xdr:to>
    <xdr:sp macro="" textlink="">
      <xdr:nvSpPr>
        <xdr:cNvPr id="2" name="楕円 1">
          <a:extLst>
            <a:ext uri="{FF2B5EF4-FFF2-40B4-BE49-F238E27FC236}">
              <a16:creationId xmlns:a16="http://schemas.microsoft.com/office/drawing/2014/main" id="{3E7D1C73-A2D9-D83B-3F13-1561A91CA1AB}"/>
            </a:ext>
          </a:extLst>
        </xdr:cNvPr>
        <xdr:cNvSpPr/>
      </xdr:nvSpPr>
      <xdr:spPr>
        <a:xfrm>
          <a:off x="6824663" y="252412"/>
          <a:ext cx="219075" cy="20955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30</xdr:row>
      <xdr:rowOff>0</xdr:rowOff>
    </xdr:from>
    <xdr:to>
      <xdr:col>40</xdr:col>
      <xdr:colOff>33338</xdr:colOff>
      <xdr:row>30</xdr:row>
      <xdr:rowOff>209550</xdr:rowOff>
    </xdr:to>
    <xdr:sp macro="" textlink="">
      <xdr:nvSpPr>
        <xdr:cNvPr id="3" name="楕円 2">
          <a:extLst>
            <a:ext uri="{FF2B5EF4-FFF2-40B4-BE49-F238E27FC236}">
              <a16:creationId xmlns:a16="http://schemas.microsoft.com/office/drawing/2014/main" id="{F197A31C-56DF-4B19-8E20-0C0957A19C20}"/>
            </a:ext>
          </a:extLst>
        </xdr:cNvPr>
        <xdr:cNvSpPr/>
      </xdr:nvSpPr>
      <xdr:spPr>
        <a:xfrm>
          <a:off x="6881813" y="6429375"/>
          <a:ext cx="219075" cy="20955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52</xdr:row>
      <xdr:rowOff>0</xdr:rowOff>
    </xdr:from>
    <xdr:to>
      <xdr:col>37</xdr:col>
      <xdr:colOff>0</xdr:colOff>
      <xdr:row>52</xdr:row>
      <xdr:rowOff>0</xdr:rowOff>
    </xdr:to>
    <xdr:sp macro="" textlink="">
      <xdr:nvSpPr>
        <xdr:cNvPr id="1789" name="Line 5">
          <a:extLst>
            <a:ext uri="{FF2B5EF4-FFF2-40B4-BE49-F238E27FC236}">
              <a16:creationId xmlns:a16="http://schemas.microsoft.com/office/drawing/2014/main" id="{00000000-0008-0000-0200-0000FD060000}"/>
            </a:ext>
          </a:extLst>
        </xdr:cNvPr>
        <xdr:cNvSpPr>
          <a:spLocks noChangeShapeType="1"/>
        </xdr:cNvSpPr>
      </xdr:nvSpPr>
      <xdr:spPr bwMode="auto">
        <a:xfrm>
          <a:off x="6515100" y="8448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66</xdr:row>
      <xdr:rowOff>0</xdr:rowOff>
    </xdr:from>
    <xdr:to>
      <xdr:col>0</xdr:col>
      <xdr:colOff>66675</xdr:colOff>
      <xdr:row>66</xdr:row>
      <xdr:rowOff>0</xdr:rowOff>
    </xdr:to>
    <xdr:sp macro="" textlink="">
      <xdr:nvSpPr>
        <xdr:cNvPr id="1790" name="Line 10">
          <a:extLst>
            <a:ext uri="{FF2B5EF4-FFF2-40B4-BE49-F238E27FC236}">
              <a16:creationId xmlns:a16="http://schemas.microsoft.com/office/drawing/2014/main" id="{00000000-0008-0000-0200-0000FE060000}"/>
            </a:ext>
          </a:extLst>
        </xdr:cNvPr>
        <xdr:cNvSpPr>
          <a:spLocks noChangeShapeType="1"/>
        </xdr:cNvSpPr>
      </xdr:nvSpPr>
      <xdr:spPr bwMode="auto">
        <a:xfrm>
          <a:off x="66675" y="10868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95250</xdr:colOff>
      <xdr:row>46</xdr:row>
      <xdr:rowOff>0</xdr:rowOff>
    </xdr:from>
    <xdr:to>
      <xdr:col>31</xdr:col>
      <xdr:colOff>95250</xdr:colOff>
      <xdr:row>46</xdr:row>
      <xdr:rowOff>0</xdr:rowOff>
    </xdr:to>
    <xdr:sp macro="" textlink="">
      <xdr:nvSpPr>
        <xdr:cNvPr id="1791" name="Line 12">
          <a:extLst>
            <a:ext uri="{FF2B5EF4-FFF2-40B4-BE49-F238E27FC236}">
              <a16:creationId xmlns:a16="http://schemas.microsoft.com/office/drawing/2014/main" id="{00000000-0008-0000-0200-0000FF060000}"/>
            </a:ext>
          </a:extLst>
        </xdr:cNvPr>
        <xdr:cNvSpPr>
          <a:spLocks noChangeShapeType="1"/>
        </xdr:cNvSpPr>
      </xdr:nvSpPr>
      <xdr:spPr bwMode="auto">
        <a:xfrm flipV="1">
          <a:off x="5524500" y="7400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42</xdr:row>
      <xdr:rowOff>9525</xdr:rowOff>
    </xdr:from>
    <xdr:to>
      <xdr:col>12</xdr:col>
      <xdr:colOff>0</xdr:colOff>
      <xdr:row>44</xdr:row>
      <xdr:rowOff>0</xdr:rowOff>
    </xdr:to>
    <xdr:sp macro="" textlink="">
      <xdr:nvSpPr>
        <xdr:cNvPr id="1792" name="Line 15">
          <a:extLst>
            <a:ext uri="{FF2B5EF4-FFF2-40B4-BE49-F238E27FC236}">
              <a16:creationId xmlns:a16="http://schemas.microsoft.com/office/drawing/2014/main" id="{00000000-0008-0000-0200-000000070000}"/>
            </a:ext>
          </a:extLst>
        </xdr:cNvPr>
        <xdr:cNvSpPr>
          <a:spLocks noChangeShapeType="1"/>
        </xdr:cNvSpPr>
      </xdr:nvSpPr>
      <xdr:spPr bwMode="auto">
        <a:xfrm>
          <a:off x="1447800" y="6762750"/>
          <a:ext cx="5429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52</xdr:row>
      <xdr:rowOff>9525</xdr:rowOff>
    </xdr:from>
    <xdr:to>
      <xdr:col>12</xdr:col>
      <xdr:colOff>0</xdr:colOff>
      <xdr:row>54</xdr:row>
      <xdr:rowOff>0</xdr:rowOff>
    </xdr:to>
    <xdr:sp macro="" textlink="">
      <xdr:nvSpPr>
        <xdr:cNvPr id="1793" name="Line 17">
          <a:extLst>
            <a:ext uri="{FF2B5EF4-FFF2-40B4-BE49-F238E27FC236}">
              <a16:creationId xmlns:a16="http://schemas.microsoft.com/office/drawing/2014/main" id="{00000000-0008-0000-0200-000001070000}"/>
            </a:ext>
          </a:extLst>
        </xdr:cNvPr>
        <xdr:cNvSpPr>
          <a:spLocks noChangeShapeType="1"/>
        </xdr:cNvSpPr>
      </xdr:nvSpPr>
      <xdr:spPr bwMode="auto">
        <a:xfrm>
          <a:off x="1447800" y="8458200"/>
          <a:ext cx="542925" cy="295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5</xdr:row>
      <xdr:rowOff>28575</xdr:rowOff>
    </xdr:from>
    <xdr:to>
      <xdr:col>41</xdr:col>
      <xdr:colOff>161925</xdr:colOff>
      <xdr:row>17</xdr:row>
      <xdr:rowOff>0</xdr:rowOff>
    </xdr:to>
    <xdr:sp macro="" textlink="">
      <xdr:nvSpPr>
        <xdr:cNvPr id="1794" name="Line 26">
          <a:extLst>
            <a:ext uri="{FF2B5EF4-FFF2-40B4-BE49-F238E27FC236}">
              <a16:creationId xmlns:a16="http://schemas.microsoft.com/office/drawing/2014/main" id="{00000000-0008-0000-0200-000002070000}"/>
            </a:ext>
          </a:extLst>
        </xdr:cNvPr>
        <xdr:cNvSpPr>
          <a:spLocks noChangeShapeType="1"/>
        </xdr:cNvSpPr>
      </xdr:nvSpPr>
      <xdr:spPr bwMode="auto">
        <a:xfrm>
          <a:off x="28575" y="895350"/>
          <a:ext cx="7372350" cy="2000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23</xdr:row>
      <xdr:rowOff>38100</xdr:rowOff>
    </xdr:from>
    <xdr:to>
      <xdr:col>42</xdr:col>
      <xdr:colOff>0</xdr:colOff>
      <xdr:row>35</xdr:row>
      <xdr:rowOff>0</xdr:rowOff>
    </xdr:to>
    <xdr:sp macro="" textlink="">
      <xdr:nvSpPr>
        <xdr:cNvPr id="1795" name="Line 27">
          <a:extLst>
            <a:ext uri="{FF2B5EF4-FFF2-40B4-BE49-F238E27FC236}">
              <a16:creationId xmlns:a16="http://schemas.microsoft.com/office/drawing/2014/main" id="{00000000-0008-0000-0200-000003070000}"/>
            </a:ext>
          </a:extLst>
        </xdr:cNvPr>
        <xdr:cNvSpPr>
          <a:spLocks noChangeShapeType="1"/>
        </xdr:cNvSpPr>
      </xdr:nvSpPr>
      <xdr:spPr bwMode="auto">
        <a:xfrm>
          <a:off x="19050" y="3781425"/>
          <a:ext cx="7400925" cy="1990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10</xdr:row>
      <xdr:rowOff>57150</xdr:rowOff>
    </xdr:from>
    <xdr:to>
      <xdr:col>25</xdr:col>
      <xdr:colOff>9525</xdr:colOff>
      <xdr:row>12</xdr:row>
      <xdr:rowOff>9525</xdr:rowOff>
    </xdr:to>
    <xdr:sp macro="" textlink="">
      <xdr:nvSpPr>
        <xdr:cNvPr id="1052" name="Text Box 28">
          <a:extLst>
            <a:ext uri="{FF2B5EF4-FFF2-40B4-BE49-F238E27FC236}">
              <a16:creationId xmlns:a16="http://schemas.microsoft.com/office/drawing/2014/main" id="{00000000-0008-0000-0200-00001C040000}"/>
            </a:ext>
          </a:extLst>
        </xdr:cNvPr>
        <xdr:cNvSpPr txBox="1">
          <a:spLocks noChangeArrowheads="1"/>
        </xdr:cNvSpPr>
      </xdr:nvSpPr>
      <xdr:spPr bwMode="auto">
        <a:xfrm>
          <a:off x="2752725" y="1743075"/>
          <a:ext cx="16002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県外業者は記入不要</a:t>
          </a:r>
          <a:endParaRPr lang="ja-JP" altLang="en-US"/>
        </a:p>
      </xdr:txBody>
    </xdr:sp>
    <xdr:clientData/>
  </xdr:twoCellAnchor>
  <xdr:twoCellAnchor>
    <xdr:from>
      <xdr:col>17</xdr:col>
      <xdr:colOff>57150</xdr:colOff>
      <xdr:row>28</xdr:row>
      <xdr:rowOff>66675</xdr:rowOff>
    </xdr:from>
    <xdr:to>
      <xdr:col>26</xdr:col>
      <xdr:colOff>28575</xdr:colOff>
      <xdr:row>30</xdr:row>
      <xdr:rowOff>19050</xdr:rowOff>
    </xdr:to>
    <xdr:sp macro="" textlink="">
      <xdr:nvSpPr>
        <xdr:cNvPr id="1053" name="Text Box 29">
          <a:extLst>
            <a:ext uri="{FF2B5EF4-FFF2-40B4-BE49-F238E27FC236}">
              <a16:creationId xmlns:a16="http://schemas.microsoft.com/office/drawing/2014/main" id="{00000000-0008-0000-0200-00001D040000}"/>
            </a:ext>
          </a:extLst>
        </xdr:cNvPr>
        <xdr:cNvSpPr txBox="1">
          <a:spLocks noChangeArrowheads="1"/>
        </xdr:cNvSpPr>
      </xdr:nvSpPr>
      <xdr:spPr bwMode="auto">
        <a:xfrm>
          <a:off x="2952750" y="4629150"/>
          <a:ext cx="1600200" cy="2952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000000"/>
              </a:solidFill>
              <a:latin typeface="ＭＳ Ｐゴシック"/>
              <a:ea typeface="ＭＳ Ｐゴシック"/>
            </a:rPr>
            <a:t>県外業者は記入不要</a:t>
          </a:r>
          <a:endParaRPr lang="ja-JP" altLang="en-US"/>
        </a:p>
      </xdr:txBody>
    </xdr:sp>
    <xdr:clientData/>
  </xdr:twoCellAnchor>
  <xdr:twoCellAnchor>
    <xdr:from>
      <xdr:col>1</xdr:col>
      <xdr:colOff>0</xdr:colOff>
      <xdr:row>63</xdr:row>
      <xdr:rowOff>9525</xdr:rowOff>
    </xdr:from>
    <xdr:to>
      <xdr:col>5</xdr:col>
      <xdr:colOff>0</xdr:colOff>
      <xdr:row>65</xdr:row>
      <xdr:rowOff>0</xdr:rowOff>
    </xdr:to>
    <xdr:sp macro="" textlink="">
      <xdr:nvSpPr>
        <xdr:cNvPr id="1798" name="Line 30">
          <a:extLst>
            <a:ext uri="{FF2B5EF4-FFF2-40B4-BE49-F238E27FC236}">
              <a16:creationId xmlns:a16="http://schemas.microsoft.com/office/drawing/2014/main" id="{00000000-0008-0000-0200-000006070000}"/>
            </a:ext>
          </a:extLst>
        </xdr:cNvPr>
        <xdr:cNvSpPr>
          <a:spLocks noChangeShapeType="1"/>
        </xdr:cNvSpPr>
      </xdr:nvSpPr>
      <xdr:spPr bwMode="auto">
        <a:xfrm>
          <a:off x="180975" y="10334625"/>
          <a:ext cx="54292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37"/>
  <sheetViews>
    <sheetView tabSelected="1" view="pageBreakPreview" zoomScaleNormal="100" zoomScaleSheetLayoutView="100" workbookViewId="0">
      <selection activeCell="D4" sqref="D4"/>
    </sheetView>
  </sheetViews>
  <sheetFormatPr defaultColWidth="3.625" defaultRowHeight="15" customHeight="1" x14ac:dyDescent="0.15"/>
  <cols>
    <col min="1" max="1" width="3.25" style="102" customWidth="1"/>
    <col min="2" max="2" width="2.875" style="108" customWidth="1"/>
    <col min="3" max="3" width="16.625" style="109" customWidth="1"/>
    <col min="4" max="4" width="72.75" style="109" customWidth="1"/>
    <col min="5" max="16384" width="3.625" style="102"/>
  </cols>
  <sheetData>
    <row r="1" spans="1:5" ht="25.5" customHeight="1" thickBot="1" x14ac:dyDescent="0.2">
      <c r="A1" s="161" t="s">
        <v>313</v>
      </c>
      <c r="B1" s="102"/>
      <c r="C1" s="103"/>
    </row>
    <row r="2" spans="1:5" ht="24" customHeight="1" thickBot="1" x14ac:dyDescent="0.2">
      <c r="A2" s="199" t="s">
        <v>246</v>
      </c>
      <c r="B2" s="200"/>
      <c r="C2" s="201"/>
      <c r="D2" s="112" t="s">
        <v>270</v>
      </c>
    </row>
    <row r="3" spans="1:5" ht="20.100000000000001" customHeight="1" x14ac:dyDescent="0.15">
      <c r="A3" s="122" t="s">
        <v>314</v>
      </c>
      <c r="B3" s="120"/>
      <c r="C3" s="120"/>
      <c r="D3" s="121"/>
    </row>
    <row r="4" spans="1:5" ht="31.5" customHeight="1" x14ac:dyDescent="0.15">
      <c r="A4" s="123"/>
      <c r="B4" s="128" t="s">
        <v>247</v>
      </c>
      <c r="C4" s="131"/>
      <c r="D4" s="116" t="s">
        <v>343</v>
      </c>
      <c r="E4" s="184" t="s">
        <v>336</v>
      </c>
    </row>
    <row r="5" spans="1:5" ht="20.100000000000001" customHeight="1" x14ac:dyDescent="0.15">
      <c r="A5" s="123"/>
      <c r="B5" s="129" t="s">
        <v>248</v>
      </c>
      <c r="C5" s="182"/>
      <c r="D5" s="113"/>
    </row>
    <row r="6" spans="1:5" ht="30" customHeight="1" x14ac:dyDescent="0.15">
      <c r="A6" s="123"/>
      <c r="B6" s="129"/>
      <c r="C6" s="104" t="s">
        <v>249</v>
      </c>
      <c r="D6" s="160" t="s">
        <v>333</v>
      </c>
    </row>
    <row r="7" spans="1:5" ht="34.5" customHeight="1" x14ac:dyDescent="0.15">
      <c r="A7" s="123"/>
      <c r="B7" s="129"/>
      <c r="C7" s="104" t="s">
        <v>250</v>
      </c>
      <c r="D7" s="160" t="s">
        <v>311</v>
      </c>
    </row>
    <row r="8" spans="1:5" ht="31.5" customHeight="1" x14ac:dyDescent="0.15">
      <c r="A8" s="123"/>
      <c r="B8" s="130"/>
      <c r="C8" s="105" t="s">
        <v>251</v>
      </c>
      <c r="D8" s="115" t="s">
        <v>276</v>
      </c>
    </row>
    <row r="9" spans="1:5" ht="42" customHeight="1" x14ac:dyDescent="0.15">
      <c r="A9" s="123"/>
      <c r="B9" s="128" t="s">
        <v>256</v>
      </c>
      <c r="C9" s="110"/>
      <c r="D9" s="116" t="s">
        <v>277</v>
      </c>
    </row>
    <row r="10" spans="1:5" ht="20.100000000000001" customHeight="1" x14ac:dyDescent="0.15">
      <c r="A10" s="123"/>
      <c r="B10" s="129" t="s">
        <v>252</v>
      </c>
      <c r="C10" s="106"/>
      <c r="D10" s="113"/>
    </row>
    <row r="11" spans="1:5" ht="19.5" customHeight="1" x14ac:dyDescent="0.15">
      <c r="A11" s="123"/>
      <c r="B11" s="129"/>
      <c r="C11" s="107" t="s">
        <v>253</v>
      </c>
      <c r="D11" s="160" t="s">
        <v>312</v>
      </c>
    </row>
    <row r="12" spans="1:5" ht="49.5" customHeight="1" x14ac:dyDescent="0.15">
      <c r="A12" s="123"/>
      <c r="B12" s="129"/>
      <c r="C12" s="139" t="s">
        <v>254</v>
      </c>
      <c r="D12" s="160" t="s">
        <v>334</v>
      </c>
    </row>
    <row r="13" spans="1:5" ht="49.5" customHeight="1" x14ac:dyDescent="0.15">
      <c r="A13" s="123"/>
      <c r="B13" s="130"/>
      <c r="C13" s="105" t="s">
        <v>283</v>
      </c>
      <c r="D13" s="115" t="s">
        <v>309</v>
      </c>
    </row>
    <row r="14" spans="1:5" ht="69" customHeight="1" x14ac:dyDescent="0.15">
      <c r="A14" s="123"/>
      <c r="B14" s="205" t="s">
        <v>35</v>
      </c>
      <c r="C14" s="206"/>
      <c r="D14" s="116" t="s">
        <v>310</v>
      </c>
    </row>
    <row r="15" spans="1:5" ht="93.75" customHeight="1" x14ac:dyDescent="0.15">
      <c r="A15" s="123"/>
      <c r="B15" s="128" t="s">
        <v>255</v>
      </c>
      <c r="C15" s="110"/>
      <c r="D15" s="116" t="s">
        <v>306</v>
      </c>
    </row>
    <row r="16" spans="1:5" ht="20.100000000000001" customHeight="1" x14ac:dyDescent="0.15">
      <c r="A16" s="123"/>
      <c r="B16" s="132" t="s">
        <v>257</v>
      </c>
      <c r="C16" s="111"/>
      <c r="D16" s="117"/>
    </row>
    <row r="17" spans="1:4" ht="20.100000000000001" customHeight="1" x14ac:dyDescent="0.15">
      <c r="A17" s="123"/>
      <c r="B17" s="129"/>
      <c r="C17" s="104" t="s">
        <v>258</v>
      </c>
      <c r="D17" s="114" t="s">
        <v>278</v>
      </c>
    </row>
    <row r="18" spans="1:4" ht="44.25" customHeight="1" x14ac:dyDescent="0.15">
      <c r="A18" s="123"/>
      <c r="B18" s="130"/>
      <c r="C18" s="105" t="s">
        <v>259</v>
      </c>
      <c r="D18" s="162" t="s">
        <v>319</v>
      </c>
    </row>
    <row r="19" spans="1:4" ht="36.75" customHeight="1" x14ac:dyDescent="0.15">
      <c r="A19" s="123"/>
      <c r="B19" s="202" t="s">
        <v>72</v>
      </c>
      <c r="C19" s="203"/>
      <c r="D19" s="117" t="s">
        <v>318</v>
      </c>
    </row>
    <row r="20" spans="1:4" ht="20.100000000000001" customHeight="1" x14ac:dyDescent="0.15">
      <c r="A20" s="123"/>
      <c r="B20" s="129"/>
      <c r="C20" s="155"/>
      <c r="D20" s="156" t="s">
        <v>260</v>
      </c>
    </row>
    <row r="21" spans="1:4" ht="20.100000000000001" customHeight="1" x14ac:dyDescent="0.15">
      <c r="A21" s="123"/>
      <c r="B21" s="129"/>
      <c r="C21" s="134" t="s">
        <v>74</v>
      </c>
      <c r="D21" s="135" t="s">
        <v>262</v>
      </c>
    </row>
    <row r="22" spans="1:4" ht="20.100000000000001" customHeight="1" x14ac:dyDescent="0.15">
      <c r="A22" s="123"/>
      <c r="B22" s="129"/>
      <c r="C22" s="134" t="s">
        <v>76</v>
      </c>
      <c r="D22" s="135" t="s">
        <v>263</v>
      </c>
    </row>
    <row r="23" spans="1:4" ht="20.100000000000001" customHeight="1" x14ac:dyDescent="0.15">
      <c r="A23" s="123"/>
      <c r="B23" s="129"/>
      <c r="C23" s="134" t="s">
        <v>81</v>
      </c>
      <c r="D23" s="135" t="s">
        <v>264</v>
      </c>
    </row>
    <row r="24" spans="1:4" ht="20.100000000000001" customHeight="1" x14ac:dyDescent="0.15">
      <c r="A24" s="123"/>
      <c r="B24" s="129"/>
      <c r="C24" s="134" t="s">
        <v>82</v>
      </c>
      <c r="D24" s="135" t="s">
        <v>265</v>
      </c>
    </row>
    <row r="25" spans="1:4" ht="20.100000000000001" customHeight="1" x14ac:dyDescent="0.15">
      <c r="A25" s="123"/>
      <c r="B25" s="129"/>
      <c r="C25" s="134" t="s">
        <v>84</v>
      </c>
      <c r="D25" s="135" t="s">
        <v>266</v>
      </c>
    </row>
    <row r="26" spans="1:4" ht="20.100000000000001" customHeight="1" x14ac:dyDescent="0.15">
      <c r="A26" s="123"/>
      <c r="B26" s="129"/>
      <c r="C26" s="134" t="s">
        <v>85</v>
      </c>
      <c r="D26" s="135" t="s">
        <v>267</v>
      </c>
    </row>
    <row r="27" spans="1:4" ht="20.100000000000001" customHeight="1" thickBot="1" x14ac:dyDescent="0.2">
      <c r="A27" s="124"/>
      <c r="B27" s="133"/>
      <c r="C27" s="136" t="s">
        <v>261</v>
      </c>
      <c r="D27" s="137" t="s">
        <v>268</v>
      </c>
    </row>
    <row r="28" spans="1:4" ht="20.100000000000001" customHeight="1" x14ac:dyDescent="0.15">
      <c r="A28" s="122" t="s">
        <v>315</v>
      </c>
      <c r="B28" s="125"/>
      <c r="C28" s="126"/>
      <c r="D28" s="127"/>
    </row>
    <row r="29" spans="1:4" ht="60.75" customHeight="1" x14ac:dyDescent="0.15">
      <c r="A29" s="123"/>
      <c r="B29" s="202" t="s">
        <v>344</v>
      </c>
      <c r="C29" s="204"/>
      <c r="D29" s="119" t="s">
        <v>279</v>
      </c>
    </row>
    <row r="30" spans="1:4" ht="80.099999999999994" customHeight="1" x14ac:dyDescent="0.15">
      <c r="A30" s="123"/>
      <c r="B30" s="202" t="s">
        <v>345</v>
      </c>
      <c r="C30" s="204"/>
      <c r="D30" s="119" t="s">
        <v>279</v>
      </c>
    </row>
    <row r="31" spans="1:4" ht="126" customHeight="1" thickBot="1" x14ac:dyDescent="0.2">
      <c r="A31" s="124"/>
      <c r="B31" s="197" t="s">
        <v>269</v>
      </c>
      <c r="C31" s="198"/>
      <c r="D31" s="154" t="s">
        <v>342</v>
      </c>
    </row>
    <row r="32" spans="1:4" ht="20.100000000000001" customHeight="1" x14ac:dyDescent="0.15">
      <c r="A32" s="122" t="s">
        <v>316</v>
      </c>
      <c r="B32" s="118"/>
      <c r="C32" s="118"/>
      <c r="D32" s="127"/>
    </row>
    <row r="33" spans="1:4" ht="50.25" customHeight="1" x14ac:dyDescent="0.15">
      <c r="A33" s="123"/>
      <c r="B33" s="128" t="s">
        <v>131</v>
      </c>
      <c r="C33" s="110"/>
      <c r="D33" s="116" t="s">
        <v>281</v>
      </c>
    </row>
    <row r="34" spans="1:4" ht="60" customHeight="1" x14ac:dyDescent="0.15">
      <c r="A34" s="123"/>
      <c r="B34" s="132" t="s">
        <v>132</v>
      </c>
      <c r="C34" s="111"/>
      <c r="D34" s="117" t="s">
        <v>341</v>
      </c>
    </row>
    <row r="35" spans="1:4" ht="80.25" customHeight="1" x14ac:dyDescent="0.15">
      <c r="A35" s="123"/>
      <c r="B35" s="196" t="s">
        <v>274</v>
      </c>
      <c r="C35" s="196"/>
      <c r="D35" s="117" t="s">
        <v>304</v>
      </c>
    </row>
    <row r="36" spans="1:4" ht="15" customHeight="1" x14ac:dyDescent="0.15">
      <c r="A36" s="159"/>
      <c r="B36" s="192" t="s">
        <v>303</v>
      </c>
      <c r="C36" s="192"/>
      <c r="D36" s="194" t="s">
        <v>317</v>
      </c>
    </row>
    <row r="37" spans="1:4" ht="15" customHeight="1" thickBot="1" x14ac:dyDescent="0.2">
      <c r="A37" s="158"/>
      <c r="B37" s="193"/>
      <c r="C37" s="193"/>
      <c r="D37" s="195"/>
    </row>
  </sheetData>
  <mergeCells count="9">
    <mergeCell ref="B36:C37"/>
    <mergeCell ref="D36:D37"/>
    <mergeCell ref="B35:C35"/>
    <mergeCell ref="B31:C31"/>
    <mergeCell ref="A2:C2"/>
    <mergeCell ref="B19:C19"/>
    <mergeCell ref="B29:C29"/>
    <mergeCell ref="B30:C30"/>
    <mergeCell ref="B14:C14"/>
  </mergeCells>
  <phoneticPr fontId="2"/>
  <pageMargins left="0.62992125984251968" right="0.19685039370078741" top="0.47244094488188981" bottom="0.35433070866141736" header="0.27559055118110237" footer="0.19685039370078741"/>
  <pageSetup paperSize="9" scale="96" orientation="portrait" r:id="rId1"/>
  <headerFooter alignWithMargins="0">
    <oddFooter>&amp;C&amp;8コンサル・業者登録票（県外業者用）　記入要領</oddFooter>
  </headerFooter>
  <rowBreaks count="1" manualBreakCount="1">
    <brk id="27"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L49"/>
  <sheetViews>
    <sheetView view="pageBreakPreview" zoomScaleNormal="100" zoomScaleSheetLayoutView="100" workbookViewId="0">
      <selection activeCell="B26" sqref="B26:S26"/>
    </sheetView>
  </sheetViews>
  <sheetFormatPr defaultColWidth="2.625" defaultRowHeight="13.5" x14ac:dyDescent="0.15"/>
  <cols>
    <col min="1" max="38" width="2.5" customWidth="1"/>
  </cols>
  <sheetData>
    <row r="1" spans="1:38" ht="17.100000000000001" customHeight="1" x14ac:dyDescent="0.15">
      <c r="A1" s="382" t="s">
        <v>9</v>
      </c>
      <c r="B1" s="383"/>
      <c r="C1" s="384" t="s">
        <v>10</v>
      </c>
      <c r="D1" s="382"/>
      <c r="E1" s="3"/>
      <c r="F1" s="4" t="s">
        <v>18</v>
      </c>
      <c r="P1" s="386" t="s">
        <v>189</v>
      </c>
      <c r="Q1" s="386"/>
      <c r="R1" s="386"/>
      <c r="S1" s="386"/>
      <c r="T1" s="386"/>
      <c r="U1" s="386"/>
      <c r="V1" s="386" t="s">
        <v>17</v>
      </c>
      <c r="W1" s="386"/>
      <c r="X1" s="386"/>
      <c r="Y1" s="386"/>
      <c r="Z1" s="387"/>
      <c r="AA1" s="388" t="s">
        <v>16</v>
      </c>
      <c r="AB1" s="389"/>
      <c r="AC1" s="389"/>
      <c r="AD1" s="389"/>
      <c r="AE1" s="390"/>
      <c r="AF1" s="370" t="s">
        <v>284</v>
      </c>
      <c r="AG1" s="370"/>
      <c r="AH1" s="371"/>
      <c r="AI1" s="371"/>
      <c r="AJ1" s="371"/>
      <c r="AK1" s="372"/>
    </row>
    <row r="2" spans="1:38" ht="17.100000000000001" customHeight="1" x14ac:dyDescent="0.15">
      <c r="A2" s="392"/>
      <c r="B2" s="399"/>
      <c r="C2" s="391"/>
      <c r="D2" s="392"/>
      <c r="E2" s="3"/>
      <c r="F2" s="385" t="s">
        <v>346</v>
      </c>
      <c r="G2" s="385"/>
      <c r="H2" s="385"/>
      <c r="I2" s="385"/>
      <c r="J2" s="385"/>
      <c r="K2" s="385"/>
      <c r="L2" s="385"/>
      <c r="M2" s="385"/>
      <c r="N2" s="385"/>
      <c r="O2" s="140"/>
      <c r="P2" s="402"/>
      <c r="Q2" s="402"/>
      <c r="R2" s="402"/>
      <c r="S2" s="402"/>
      <c r="T2" s="402"/>
      <c r="U2" s="402"/>
      <c r="V2" s="405"/>
      <c r="W2" s="405"/>
      <c r="X2" s="405"/>
      <c r="Y2" s="405"/>
      <c r="Z2" s="285"/>
      <c r="AA2" s="373"/>
      <c r="AB2" s="374"/>
      <c r="AC2" s="374"/>
      <c r="AD2" s="374"/>
      <c r="AE2" s="375"/>
      <c r="AF2" s="397">
        <v>1</v>
      </c>
      <c r="AG2" s="398"/>
      <c r="AH2" s="286" t="s">
        <v>285</v>
      </c>
      <c r="AI2" s="286"/>
      <c r="AJ2" s="286"/>
      <c r="AK2" s="287"/>
    </row>
    <row r="3" spans="1:38" ht="17.100000000000001" customHeight="1" x14ac:dyDescent="0.15">
      <c r="A3" s="394"/>
      <c r="B3" s="400"/>
      <c r="C3" s="393"/>
      <c r="D3" s="394"/>
      <c r="E3" s="3"/>
      <c r="F3" s="385"/>
      <c r="G3" s="385"/>
      <c r="H3" s="385"/>
      <c r="I3" s="385"/>
      <c r="J3" s="385"/>
      <c r="K3" s="385"/>
      <c r="L3" s="385"/>
      <c r="M3" s="385"/>
      <c r="N3" s="385"/>
      <c r="O3" s="140"/>
      <c r="P3" s="403"/>
      <c r="Q3" s="403"/>
      <c r="R3" s="403"/>
      <c r="S3" s="403"/>
      <c r="T3" s="403"/>
      <c r="U3" s="403"/>
      <c r="V3" s="406"/>
      <c r="W3" s="406"/>
      <c r="X3" s="406"/>
      <c r="Y3" s="406"/>
      <c r="Z3" s="407"/>
      <c r="AA3" s="376"/>
      <c r="AB3" s="377"/>
      <c r="AC3" s="377"/>
      <c r="AD3" s="377"/>
      <c r="AE3" s="378"/>
      <c r="AF3" s="416">
        <v>2</v>
      </c>
      <c r="AG3" s="240"/>
      <c r="AH3" s="409" t="s">
        <v>286</v>
      </c>
      <c r="AI3" s="409"/>
      <c r="AJ3" s="409"/>
      <c r="AK3" s="419"/>
    </row>
    <row r="4" spans="1:38" ht="17.100000000000001" customHeight="1" thickBot="1" x14ac:dyDescent="0.2">
      <c r="A4" s="396"/>
      <c r="B4" s="401"/>
      <c r="C4" s="395"/>
      <c r="D4" s="396"/>
      <c r="E4" s="3"/>
      <c r="F4" s="385"/>
      <c r="G4" s="385"/>
      <c r="H4" s="385"/>
      <c r="I4" s="385"/>
      <c r="J4" s="385"/>
      <c r="K4" s="385"/>
      <c r="L4" s="385"/>
      <c r="M4" s="385"/>
      <c r="N4" s="385"/>
      <c r="O4" s="138"/>
      <c r="P4" s="404"/>
      <c r="Q4" s="404"/>
      <c r="R4" s="404"/>
      <c r="S4" s="404"/>
      <c r="T4" s="404"/>
      <c r="U4" s="404"/>
      <c r="V4" s="408"/>
      <c r="W4" s="408"/>
      <c r="X4" s="408"/>
      <c r="Y4" s="408"/>
      <c r="Z4" s="221"/>
      <c r="AA4" s="379"/>
      <c r="AB4" s="380"/>
      <c r="AC4" s="380"/>
      <c r="AD4" s="380"/>
      <c r="AE4" s="381"/>
      <c r="AF4" s="417">
        <v>3</v>
      </c>
      <c r="AG4" s="418"/>
      <c r="AH4" s="420" t="s">
        <v>272</v>
      </c>
      <c r="AI4" s="420"/>
      <c r="AJ4" s="420"/>
      <c r="AK4" s="421"/>
    </row>
    <row r="5" spans="1:38" ht="17.100000000000001" customHeight="1" thickBot="1" x14ac:dyDescent="0.2">
      <c r="A5" s="409" t="s">
        <v>299</v>
      </c>
      <c r="B5" s="409"/>
      <c r="C5" s="409"/>
      <c r="D5" s="409"/>
      <c r="AF5" s="142" t="s">
        <v>299</v>
      </c>
      <c r="AG5" s="142"/>
    </row>
    <row r="6" spans="1:38" ht="17.100000000000001" customHeight="1" thickBot="1" x14ac:dyDescent="0.2">
      <c r="A6" s="299" t="s">
        <v>8</v>
      </c>
      <c r="B6" s="301" t="s">
        <v>0</v>
      </c>
      <c r="C6" s="302"/>
      <c r="D6" s="302"/>
      <c r="E6" s="302"/>
      <c r="F6" s="302"/>
      <c r="G6" s="302"/>
      <c r="H6" s="302"/>
      <c r="I6" s="302"/>
      <c r="J6" s="302"/>
      <c r="K6" s="302"/>
      <c r="L6" s="302"/>
      <c r="M6" s="302"/>
      <c r="N6" s="302"/>
      <c r="O6" s="302"/>
      <c r="P6" s="302"/>
      <c r="Q6" s="302"/>
      <c r="R6" s="302"/>
      <c r="S6" s="303"/>
      <c r="U6" t="s">
        <v>35</v>
      </c>
    </row>
    <row r="7" spans="1:38" ht="17.100000000000001" customHeight="1" x14ac:dyDescent="0.15">
      <c r="A7" s="300"/>
      <c r="B7" s="264" t="s">
        <v>1</v>
      </c>
      <c r="C7" s="265"/>
      <c r="D7" s="265"/>
      <c r="E7" s="280"/>
      <c r="F7" s="280"/>
      <c r="G7" s="280"/>
      <c r="H7" s="280"/>
      <c r="I7" s="280"/>
      <c r="J7" s="280"/>
      <c r="K7" s="280"/>
      <c r="L7" s="280"/>
      <c r="M7" s="280"/>
      <c r="N7" s="280"/>
      <c r="O7" s="280"/>
      <c r="P7" s="280"/>
      <c r="Q7" s="280"/>
      <c r="R7" s="280"/>
      <c r="S7" s="281"/>
      <c r="U7" s="427" t="s">
        <v>36</v>
      </c>
      <c r="V7" s="310"/>
      <c r="W7" s="310"/>
      <c r="X7" s="310"/>
      <c r="Y7" s="310"/>
      <c r="Z7" s="311"/>
      <c r="AA7" s="301" t="s">
        <v>43</v>
      </c>
      <c r="AB7" s="310"/>
      <c r="AC7" s="310"/>
      <c r="AD7" s="310"/>
      <c r="AE7" s="311"/>
      <c r="AF7" s="301" t="s">
        <v>44</v>
      </c>
      <c r="AG7" s="310"/>
      <c r="AH7" s="310"/>
      <c r="AI7" s="310"/>
      <c r="AJ7" s="310"/>
      <c r="AK7" s="310"/>
      <c r="AL7" s="426"/>
    </row>
    <row r="8" spans="1:38" ht="17.100000000000001" customHeight="1" x14ac:dyDescent="0.15">
      <c r="A8" s="300"/>
      <c r="B8" s="407"/>
      <c r="C8" s="409"/>
      <c r="D8" s="409"/>
      <c r="E8" s="409"/>
      <c r="F8" s="409"/>
      <c r="G8" s="409"/>
      <c r="H8" s="409"/>
      <c r="I8" s="409"/>
      <c r="J8" s="409"/>
      <c r="K8" s="409"/>
      <c r="L8" s="409"/>
      <c r="M8" s="409"/>
      <c r="N8" s="409"/>
      <c r="O8" s="409"/>
      <c r="P8" s="409"/>
      <c r="Q8" s="409"/>
      <c r="R8" s="409"/>
      <c r="S8" s="419"/>
      <c r="U8" s="430" t="s">
        <v>37</v>
      </c>
      <c r="V8" s="431"/>
      <c r="W8" s="431"/>
      <c r="X8" s="431"/>
      <c r="Y8" s="431"/>
      <c r="Z8" s="432"/>
      <c r="AA8" s="307" t="s">
        <v>288</v>
      </c>
      <c r="AB8" s="308"/>
      <c r="AC8" s="308"/>
      <c r="AD8" s="308"/>
      <c r="AE8" s="309"/>
      <c r="AF8" s="65"/>
      <c r="AG8" s="66"/>
      <c r="AH8" s="66" t="s">
        <v>68</v>
      </c>
      <c r="AI8" s="66"/>
      <c r="AJ8" s="66" t="s">
        <v>212</v>
      </c>
      <c r="AK8" s="66"/>
      <c r="AL8" s="163" t="s">
        <v>213</v>
      </c>
    </row>
    <row r="9" spans="1:38" ht="17.100000000000001" customHeight="1" x14ac:dyDescent="0.15">
      <c r="A9" s="300"/>
      <c r="B9" s="407"/>
      <c r="C9" s="409"/>
      <c r="D9" s="409"/>
      <c r="E9" s="409"/>
      <c r="F9" s="409"/>
      <c r="G9" s="409"/>
      <c r="H9" s="409"/>
      <c r="I9" s="409"/>
      <c r="J9" s="409"/>
      <c r="K9" s="409"/>
      <c r="L9" s="409"/>
      <c r="M9" s="409"/>
      <c r="N9" s="409"/>
      <c r="O9" s="409"/>
      <c r="P9" s="409"/>
      <c r="Q9" s="409"/>
      <c r="R9" s="409"/>
      <c r="S9" s="419"/>
      <c r="U9" s="324" t="s">
        <v>38</v>
      </c>
      <c r="V9" s="325"/>
      <c r="W9" s="325"/>
      <c r="X9" s="325"/>
      <c r="Y9" s="325"/>
      <c r="Z9" s="326"/>
      <c r="AA9" s="304" t="s">
        <v>288</v>
      </c>
      <c r="AB9" s="305"/>
      <c r="AC9" s="305"/>
      <c r="AD9" s="305"/>
      <c r="AE9" s="306"/>
      <c r="AF9" s="67"/>
      <c r="AG9" s="68"/>
      <c r="AH9" s="68" t="s">
        <v>68</v>
      </c>
      <c r="AI9" s="68"/>
      <c r="AJ9" s="68" t="s">
        <v>212</v>
      </c>
      <c r="AK9" s="68"/>
      <c r="AL9" s="164" t="s">
        <v>213</v>
      </c>
    </row>
    <row r="10" spans="1:38" ht="17.100000000000001" customHeight="1" x14ac:dyDescent="0.15">
      <c r="A10" s="300"/>
      <c r="B10" s="221"/>
      <c r="C10" s="222"/>
      <c r="D10" s="222"/>
      <c r="E10" s="222"/>
      <c r="F10" s="222"/>
      <c r="G10" s="222"/>
      <c r="H10" s="222"/>
      <c r="I10" s="222"/>
      <c r="J10" s="222"/>
      <c r="K10" s="222"/>
      <c r="L10" s="222"/>
      <c r="M10" s="222"/>
      <c r="N10" s="222"/>
      <c r="O10" s="222"/>
      <c r="P10" s="222"/>
      <c r="Q10" s="222"/>
      <c r="R10" s="222"/>
      <c r="S10" s="223"/>
      <c r="U10" s="352" t="s">
        <v>39</v>
      </c>
      <c r="V10" s="353"/>
      <c r="W10" s="353"/>
      <c r="X10" s="353"/>
      <c r="Y10" s="353"/>
      <c r="Z10" s="354"/>
      <c r="AA10" s="304" t="s">
        <v>289</v>
      </c>
      <c r="AB10" s="305"/>
      <c r="AC10" s="305"/>
      <c r="AD10" s="305"/>
      <c r="AE10" s="306"/>
      <c r="AF10" s="67"/>
      <c r="AG10" s="68"/>
      <c r="AH10" s="68" t="s">
        <v>68</v>
      </c>
      <c r="AI10" s="68"/>
      <c r="AJ10" s="68" t="s">
        <v>212</v>
      </c>
      <c r="AK10" s="68"/>
      <c r="AL10" s="164" t="s">
        <v>213</v>
      </c>
    </row>
    <row r="11" spans="1:38" ht="17.100000000000001" customHeight="1" x14ac:dyDescent="0.15">
      <c r="A11" s="300"/>
      <c r="B11" s="288" t="s">
        <v>2</v>
      </c>
      <c r="C11" s="289"/>
      <c r="D11" s="289"/>
      <c r="E11" s="289"/>
      <c r="F11" s="289"/>
      <c r="G11" s="289"/>
      <c r="H11" s="289"/>
      <c r="I11" s="289"/>
      <c r="J11" s="289"/>
      <c r="K11" s="289"/>
      <c r="L11" s="289"/>
      <c r="M11" s="289"/>
      <c r="N11" s="289"/>
      <c r="O11" s="289"/>
      <c r="P11" s="289"/>
      <c r="Q11" s="289"/>
      <c r="R11" s="289"/>
      <c r="S11" s="290"/>
      <c r="U11" s="324" t="s">
        <v>40</v>
      </c>
      <c r="V11" s="325"/>
      <c r="W11" s="325"/>
      <c r="X11" s="325"/>
      <c r="Y11" s="325"/>
      <c r="Z11" s="326"/>
      <c r="AA11" s="304" t="s">
        <v>289</v>
      </c>
      <c r="AB11" s="305"/>
      <c r="AC11" s="305"/>
      <c r="AD11" s="305"/>
      <c r="AE11" s="306"/>
      <c r="AF11" s="67"/>
      <c r="AG11" s="68"/>
      <c r="AH11" s="68" t="s">
        <v>68</v>
      </c>
      <c r="AI11" s="68"/>
      <c r="AJ11" s="68" t="s">
        <v>212</v>
      </c>
      <c r="AK11" s="68"/>
      <c r="AL11" s="164" t="s">
        <v>213</v>
      </c>
    </row>
    <row r="12" spans="1:38" ht="17.100000000000001" customHeight="1" x14ac:dyDescent="0.15">
      <c r="A12" s="300"/>
      <c r="B12" s="288" t="s">
        <v>3</v>
      </c>
      <c r="C12" s="289"/>
      <c r="D12" s="289"/>
      <c r="E12" s="291"/>
      <c r="F12" s="288" t="s">
        <v>7</v>
      </c>
      <c r="G12" s="289"/>
      <c r="H12" s="289"/>
      <c r="I12" s="289"/>
      <c r="J12" s="289"/>
      <c r="K12" s="289"/>
      <c r="L12" s="289"/>
      <c r="M12" s="289"/>
      <c r="N12" s="289"/>
      <c r="O12" s="289"/>
      <c r="P12" s="289"/>
      <c r="Q12" s="289"/>
      <c r="R12" s="289"/>
      <c r="S12" s="290"/>
      <c r="U12" s="352" t="s">
        <v>41</v>
      </c>
      <c r="V12" s="353"/>
      <c r="W12" s="353"/>
      <c r="X12" s="353"/>
      <c r="Y12" s="353"/>
      <c r="Z12" s="354"/>
      <c r="AA12" s="304" t="s">
        <v>289</v>
      </c>
      <c r="AB12" s="305"/>
      <c r="AC12" s="305"/>
      <c r="AD12" s="305"/>
      <c r="AE12" s="306"/>
      <c r="AF12" s="67"/>
      <c r="AG12" s="68"/>
      <c r="AH12" s="68" t="s">
        <v>68</v>
      </c>
      <c r="AI12" s="68"/>
      <c r="AJ12" s="68" t="s">
        <v>212</v>
      </c>
      <c r="AK12" s="68"/>
      <c r="AL12" s="164" t="s">
        <v>213</v>
      </c>
    </row>
    <row r="13" spans="1:38" ht="17.100000000000001" customHeight="1" x14ac:dyDescent="0.15">
      <c r="A13" s="300"/>
      <c r="B13" s="288"/>
      <c r="C13" s="289"/>
      <c r="D13" s="289"/>
      <c r="E13" s="291"/>
      <c r="F13" s="264" t="s">
        <v>14</v>
      </c>
      <c r="G13" s="265"/>
      <c r="H13" s="265"/>
      <c r="I13" s="280"/>
      <c r="J13" s="280"/>
      <c r="K13" s="280"/>
      <c r="L13" s="280"/>
      <c r="M13" s="280"/>
      <c r="N13" s="280"/>
      <c r="O13" s="280"/>
      <c r="P13" s="280"/>
      <c r="Q13" s="280"/>
      <c r="R13" s="280"/>
      <c r="S13" s="281"/>
      <c r="U13" s="324" t="s">
        <v>42</v>
      </c>
      <c r="V13" s="325"/>
      <c r="W13" s="325"/>
      <c r="X13" s="325"/>
      <c r="Y13" s="325"/>
      <c r="Z13" s="326"/>
      <c r="AA13" s="304" t="s">
        <v>289</v>
      </c>
      <c r="AB13" s="305"/>
      <c r="AC13" s="305"/>
      <c r="AD13" s="305"/>
      <c r="AE13" s="306"/>
      <c r="AF13" s="67"/>
      <c r="AG13" s="68"/>
      <c r="AH13" s="68" t="s">
        <v>68</v>
      </c>
      <c r="AI13" s="68"/>
      <c r="AJ13" s="68" t="s">
        <v>212</v>
      </c>
      <c r="AK13" s="68"/>
      <c r="AL13" s="164" t="s">
        <v>213</v>
      </c>
    </row>
    <row r="14" spans="1:38" ht="17.100000000000001" customHeight="1" thickBot="1" x14ac:dyDescent="0.2">
      <c r="A14" s="300"/>
      <c r="B14" s="266"/>
      <c r="C14" s="267"/>
      <c r="D14" s="267"/>
      <c r="E14" s="268"/>
      <c r="F14" s="285"/>
      <c r="G14" s="286"/>
      <c r="H14" s="286"/>
      <c r="I14" s="286"/>
      <c r="J14" s="286"/>
      <c r="K14" s="286"/>
      <c r="L14" s="286"/>
      <c r="M14" s="286"/>
      <c r="N14" s="286"/>
      <c r="O14" s="286"/>
      <c r="P14" s="286"/>
      <c r="Q14" s="286"/>
      <c r="R14" s="286"/>
      <c r="S14" s="287"/>
      <c r="U14" s="364" t="s">
        <v>287</v>
      </c>
      <c r="V14" s="365"/>
      <c r="W14" s="365"/>
      <c r="X14" s="365"/>
      <c r="Y14" s="365"/>
      <c r="Z14" s="366"/>
      <c r="AA14" s="327" t="s">
        <v>289</v>
      </c>
      <c r="AB14" s="328"/>
      <c r="AC14" s="328"/>
      <c r="AD14" s="328"/>
      <c r="AE14" s="329"/>
      <c r="AF14" s="187"/>
      <c r="AG14" s="188"/>
      <c r="AH14" s="188" t="s">
        <v>68</v>
      </c>
      <c r="AI14" s="188"/>
      <c r="AJ14" s="188" t="s">
        <v>212</v>
      </c>
      <c r="AK14" s="188"/>
      <c r="AL14" s="189" t="s">
        <v>213</v>
      </c>
    </row>
    <row r="15" spans="1:38" ht="17.100000000000001" customHeight="1" x14ac:dyDescent="0.15">
      <c r="A15" s="300"/>
      <c r="B15" s="266"/>
      <c r="C15" s="267"/>
      <c r="D15" s="267"/>
      <c r="E15" s="268"/>
      <c r="F15" s="221"/>
      <c r="G15" s="222"/>
      <c r="H15" s="222"/>
      <c r="I15" s="222"/>
      <c r="J15" s="222"/>
      <c r="K15" s="222"/>
      <c r="L15" s="222"/>
      <c r="M15" s="222"/>
      <c r="N15" s="222"/>
      <c r="O15" s="222"/>
      <c r="P15" s="222"/>
      <c r="Q15" s="222"/>
      <c r="R15" s="222"/>
      <c r="S15" s="223"/>
      <c r="U15" s="190"/>
      <c r="V15" s="190"/>
      <c r="W15" s="190"/>
      <c r="X15" s="190"/>
      <c r="Y15" s="190"/>
      <c r="Z15" s="190"/>
      <c r="AA15" s="191"/>
      <c r="AB15" s="191"/>
      <c r="AC15" s="191"/>
      <c r="AD15" s="191"/>
      <c r="AE15" s="191"/>
      <c r="AF15" s="186"/>
      <c r="AG15" s="186"/>
      <c r="AH15" s="186"/>
      <c r="AI15" s="186"/>
      <c r="AJ15" s="186"/>
      <c r="AK15" s="186"/>
      <c r="AL15" s="186"/>
    </row>
    <row r="16" spans="1:38" ht="17.100000000000001" customHeight="1" x14ac:dyDescent="0.15">
      <c r="A16" s="300"/>
      <c r="B16" s="322" t="s">
        <v>4</v>
      </c>
      <c r="C16" s="322"/>
      <c r="D16" s="322"/>
      <c r="E16" s="322"/>
      <c r="F16" s="322"/>
      <c r="G16" s="322"/>
      <c r="H16" s="322"/>
      <c r="I16" s="322"/>
      <c r="J16" s="322"/>
      <c r="K16" s="322"/>
      <c r="L16" s="322"/>
      <c r="M16" s="322"/>
      <c r="N16" s="322"/>
      <c r="O16" s="322"/>
      <c r="P16" s="322"/>
      <c r="Q16" s="322"/>
      <c r="R16" s="322"/>
      <c r="S16" s="323"/>
      <c r="U16" s="13"/>
      <c r="V16" s="13"/>
      <c r="W16" s="19"/>
      <c r="X16" s="19"/>
      <c r="Y16" s="19"/>
      <c r="Z16" s="19"/>
      <c r="AA16" s="19"/>
      <c r="AB16" s="19"/>
      <c r="AC16" s="19"/>
      <c r="AD16" s="19"/>
      <c r="AE16" s="19"/>
      <c r="AF16" s="19"/>
      <c r="AG16" s="19"/>
      <c r="AH16" s="19"/>
      <c r="AI16" s="19"/>
      <c r="AJ16" s="19"/>
      <c r="AK16" s="19"/>
    </row>
    <row r="17" spans="1:38" ht="17.100000000000001" customHeight="1" thickBot="1" x14ac:dyDescent="0.2">
      <c r="A17" s="300"/>
      <c r="B17" s="218"/>
      <c r="C17" s="219"/>
      <c r="D17" s="219"/>
      <c r="E17" s="219"/>
      <c r="F17" s="219"/>
      <c r="G17" s="219"/>
      <c r="H17" s="219"/>
      <c r="I17" s="219"/>
      <c r="J17" s="219"/>
      <c r="K17" s="219"/>
      <c r="L17" s="219"/>
      <c r="M17" s="219"/>
      <c r="N17" s="219"/>
      <c r="O17" s="219"/>
      <c r="P17" s="219"/>
      <c r="Q17" s="219"/>
      <c r="R17" s="219"/>
      <c r="S17" s="220"/>
      <c r="U17" s="1" t="s">
        <v>45</v>
      </c>
      <c r="V17" s="20"/>
      <c r="AH17" s="238" t="s">
        <v>275</v>
      </c>
      <c r="AI17" s="238"/>
      <c r="AJ17" s="238"/>
      <c r="AK17" s="238"/>
      <c r="AL17" s="238"/>
    </row>
    <row r="18" spans="1:38" ht="17.100000000000001" customHeight="1" x14ac:dyDescent="0.15">
      <c r="A18" s="300"/>
      <c r="B18" s="221"/>
      <c r="C18" s="222"/>
      <c r="D18" s="222"/>
      <c r="E18" s="222"/>
      <c r="F18" s="222"/>
      <c r="G18" s="222"/>
      <c r="H18" s="222"/>
      <c r="I18" s="222"/>
      <c r="J18" s="222"/>
      <c r="K18" s="222"/>
      <c r="L18" s="222"/>
      <c r="M18" s="222"/>
      <c r="N18" s="222"/>
      <c r="O18" s="222"/>
      <c r="P18" s="222"/>
      <c r="Q18" s="222"/>
      <c r="R18" s="222"/>
      <c r="S18" s="223"/>
      <c r="U18" s="363" t="s">
        <v>60</v>
      </c>
      <c r="V18" s="313"/>
      <c r="W18" s="313"/>
      <c r="X18" s="313"/>
      <c r="Y18" s="313"/>
      <c r="Z18" s="313"/>
      <c r="AA18" s="313"/>
      <c r="AB18" s="314"/>
      <c r="AC18" s="312" t="s">
        <v>46</v>
      </c>
      <c r="AD18" s="313"/>
      <c r="AE18" s="313"/>
      <c r="AF18" s="314"/>
      <c r="AG18" s="312" t="s">
        <v>329</v>
      </c>
      <c r="AH18" s="313"/>
      <c r="AI18" s="313"/>
      <c r="AJ18" s="313"/>
      <c r="AK18" s="313"/>
      <c r="AL18" s="422"/>
    </row>
    <row r="19" spans="1:38" ht="17.100000000000001" customHeight="1" x14ac:dyDescent="0.15">
      <c r="A19" s="300"/>
      <c r="B19" s="218"/>
      <c r="C19" s="219"/>
      <c r="D19" s="219"/>
      <c r="E19" s="219"/>
      <c r="F19" s="219"/>
      <c r="G19" s="219"/>
      <c r="H19" s="219"/>
      <c r="I19" s="219"/>
      <c r="J19" s="219"/>
      <c r="K19" s="219"/>
      <c r="L19" s="219"/>
      <c r="M19" s="219"/>
      <c r="N19" s="219"/>
      <c r="O19" s="219"/>
      <c r="P19" s="219"/>
      <c r="Q19" s="219"/>
      <c r="R19" s="219"/>
      <c r="S19" s="220"/>
      <c r="U19" s="367" t="s">
        <v>61</v>
      </c>
      <c r="V19" s="368"/>
      <c r="W19" s="368"/>
      <c r="X19" s="368"/>
      <c r="Y19" s="368"/>
      <c r="Z19" s="368"/>
      <c r="AA19" s="368"/>
      <c r="AB19" s="369"/>
      <c r="AC19" s="21" t="s">
        <v>47</v>
      </c>
      <c r="AD19" s="22" t="s">
        <v>48</v>
      </c>
      <c r="AE19" s="22" t="s">
        <v>49</v>
      </c>
      <c r="AF19" s="23" t="s">
        <v>49</v>
      </c>
      <c r="AG19" s="423"/>
      <c r="AH19" s="424"/>
      <c r="AI19" s="424"/>
      <c r="AJ19" s="424"/>
      <c r="AK19" s="424"/>
      <c r="AL19" s="425"/>
    </row>
    <row r="20" spans="1:38" ht="17.100000000000001" customHeight="1" x14ac:dyDescent="0.15">
      <c r="A20" s="300"/>
      <c r="B20" s="221"/>
      <c r="C20" s="222"/>
      <c r="D20" s="222"/>
      <c r="E20" s="222"/>
      <c r="F20" s="222"/>
      <c r="G20" s="222"/>
      <c r="H20" s="222"/>
      <c r="I20" s="222"/>
      <c r="J20" s="222"/>
      <c r="K20" s="222"/>
      <c r="L20" s="222"/>
      <c r="M20" s="222"/>
      <c r="N20" s="222"/>
      <c r="O20" s="222"/>
      <c r="P20" s="222"/>
      <c r="Q20" s="222"/>
      <c r="R20" s="222"/>
      <c r="S20" s="223"/>
      <c r="U20" s="330" t="s">
        <v>59</v>
      </c>
      <c r="V20" s="331"/>
      <c r="W20" s="331"/>
      <c r="X20" s="331"/>
      <c r="Y20" s="331"/>
      <c r="Z20" s="331"/>
      <c r="AA20" s="315" t="s">
        <v>11</v>
      </c>
      <c r="AB20" s="279"/>
      <c r="AC20" s="24" t="s">
        <v>47</v>
      </c>
      <c r="AD20" s="25" t="s">
        <v>50</v>
      </c>
      <c r="AE20" s="25" t="s">
        <v>49</v>
      </c>
      <c r="AF20" s="26" t="s">
        <v>48</v>
      </c>
      <c r="AG20" s="410"/>
      <c r="AH20" s="411"/>
      <c r="AI20" s="411"/>
      <c r="AJ20" s="411"/>
      <c r="AK20" s="411"/>
      <c r="AL20" s="412"/>
    </row>
    <row r="21" spans="1:38" ht="17.100000000000001" customHeight="1" x14ac:dyDescent="0.15">
      <c r="A21" s="300"/>
      <c r="B21" s="260" t="s">
        <v>5</v>
      </c>
      <c r="C21" s="261"/>
      <c r="D21" s="261"/>
      <c r="E21" s="316"/>
      <c r="F21" s="317"/>
      <c r="G21" s="317"/>
      <c r="H21" s="317"/>
      <c r="I21" s="317"/>
      <c r="J21" s="318"/>
      <c r="K21" s="288" t="s">
        <v>15</v>
      </c>
      <c r="L21" s="289"/>
      <c r="M21" s="291"/>
      <c r="N21" s="215"/>
      <c r="O21" s="216"/>
      <c r="P21" s="216"/>
      <c r="Q21" s="216"/>
      <c r="R21" s="216"/>
      <c r="S21" s="217"/>
      <c r="U21" s="332"/>
      <c r="V21" s="333"/>
      <c r="W21" s="333"/>
      <c r="X21" s="333"/>
      <c r="Y21" s="333"/>
      <c r="Z21" s="333"/>
      <c r="AA21" s="315" t="s">
        <v>63</v>
      </c>
      <c r="AB21" s="279"/>
      <c r="AC21" s="24" t="s">
        <v>47</v>
      </c>
      <c r="AD21" s="25" t="s">
        <v>50</v>
      </c>
      <c r="AE21" s="25" t="s">
        <v>49</v>
      </c>
      <c r="AF21" s="26" t="s">
        <v>50</v>
      </c>
      <c r="AG21" s="410"/>
      <c r="AH21" s="411"/>
      <c r="AI21" s="411"/>
      <c r="AJ21" s="411"/>
      <c r="AK21" s="411"/>
      <c r="AL21" s="412"/>
    </row>
    <row r="22" spans="1:38" ht="17.100000000000001" customHeight="1" thickBot="1" x14ac:dyDescent="0.2">
      <c r="A22" s="300"/>
      <c r="B22" s="262"/>
      <c r="C22" s="263"/>
      <c r="D22" s="263"/>
      <c r="E22" s="319"/>
      <c r="F22" s="320"/>
      <c r="G22" s="320"/>
      <c r="H22" s="320"/>
      <c r="I22" s="320"/>
      <c r="J22" s="321"/>
      <c r="K22" s="288" t="s">
        <v>6</v>
      </c>
      <c r="L22" s="289"/>
      <c r="M22" s="291"/>
      <c r="N22" s="215"/>
      <c r="O22" s="216"/>
      <c r="P22" s="216"/>
      <c r="Q22" s="216"/>
      <c r="R22" s="216"/>
      <c r="S22" s="217"/>
      <c r="U22" s="277" t="s">
        <v>55</v>
      </c>
      <c r="V22" s="278"/>
      <c r="W22" s="278"/>
      <c r="X22" s="278"/>
      <c r="Y22" s="278"/>
      <c r="Z22" s="278"/>
      <c r="AA22" s="278"/>
      <c r="AB22" s="279"/>
      <c r="AC22" s="24" t="s">
        <v>47</v>
      </c>
      <c r="AD22" s="25" t="s">
        <v>51</v>
      </c>
      <c r="AE22" s="25" t="s">
        <v>49</v>
      </c>
      <c r="AF22" s="26" t="s">
        <v>49</v>
      </c>
      <c r="AG22" s="410"/>
      <c r="AH22" s="411"/>
      <c r="AI22" s="411"/>
      <c r="AJ22" s="411"/>
      <c r="AK22" s="411"/>
      <c r="AL22" s="412"/>
    </row>
    <row r="23" spans="1:38" ht="17.100000000000001" customHeight="1" thickTop="1" x14ac:dyDescent="0.15">
      <c r="A23" s="428" t="s">
        <v>64</v>
      </c>
      <c r="B23" s="282" t="s">
        <v>0</v>
      </c>
      <c r="C23" s="283"/>
      <c r="D23" s="283"/>
      <c r="E23" s="283"/>
      <c r="F23" s="283"/>
      <c r="G23" s="283"/>
      <c r="H23" s="283"/>
      <c r="I23" s="283"/>
      <c r="J23" s="283"/>
      <c r="K23" s="283"/>
      <c r="L23" s="283"/>
      <c r="M23" s="283"/>
      <c r="N23" s="283"/>
      <c r="O23" s="283"/>
      <c r="P23" s="283"/>
      <c r="Q23" s="283"/>
      <c r="R23" s="283"/>
      <c r="S23" s="284"/>
      <c r="U23" s="367" t="s">
        <v>62</v>
      </c>
      <c r="V23" s="368"/>
      <c r="W23" s="368"/>
      <c r="X23" s="368"/>
      <c r="Y23" s="368"/>
      <c r="Z23" s="368"/>
      <c r="AA23" s="368"/>
      <c r="AB23" s="369"/>
      <c r="AC23" s="24" t="s">
        <v>47</v>
      </c>
      <c r="AD23" s="25" t="s">
        <v>52</v>
      </c>
      <c r="AE23" s="25" t="s">
        <v>49</v>
      </c>
      <c r="AF23" s="26" t="s">
        <v>49</v>
      </c>
      <c r="AG23" s="410"/>
      <c r="AH23" s="411"/>
      <c r="AI23" s="411"/>
      <c r="AJ23" s="411"/>
      <c r="AK23" s="411"/>
      <c r="AL23" s="412"/>
    </row>
    <row r="24" spans="1:38" ht="17.100000000000001" customHeight="1" x14ac:dyDescent="0.15">
      <c r="A24" s="300"/>
      <c r="B24" s="285"/>
      <c r="C24" s="286"/>
      <c r="D24" s="286"/>
      <c r="E24" s="286"/>
      <c r="F24" s="286"/>
      <c r="G24" s="286"/>
      <c r="H24" s="286"/>
      <c r="I24" s="286"/>
      <c r="J24" s="286"/>
      <c r="K24" s="286"/>
      <c r="L24" s="286"/>
      <c r="M24" s="286"/>
      <c r="N24" s="286"/>
      <c r="O24" s="286"/>
      <c r="P24" s="286"/>
      <c r="Q24" s="286"/>
      <c r="R24" s="286"/>
      <c r="S24" s="287"/>
      <c r="U24" s="277" t="s">
        <v>57</v>
      </c>
      <c r="V24" s="278"/>
      <c r="W24" s="278"/>
      <c r="X24" s="278"/>
      <c r="Y24" s="278"/>
      <c r="Z24" s="278"/>
      <c r="AA24" s="278"/>
      <c r="AB24" s="279"/>
      <c r="AC24" s="24" t="s">
        <v>47</v>
      </c>
      <c r="AD24" s="25" t="s">
        <v>47</v>
      </c>
      <c r="AE24" s="25" t="s">
        <v>49</v>
      </c>
      <c r="AF24" s="26" t="s">
        <v>49</v>
      </c>
      <c r="AG24" s="410"/>
      <c r="AH24" s="411"/>
      <c r="AI24" s="411"/>
      <c r="AJ24" s="411"/>
      <c r="AK24" s="411"/>
      <c r="AL24" s="412"/>
    </row>
    <row r="25" spans="1:38" ht="17.100000000000001" customHeight="1" thickBot="1" x14ac:dyDescent="0.2">
      <c r="A25" s="300"/>
      <c r="B25" s="221"/>
      <c r="C25" s="222"/>
      <c r="D25" s="222"/>
      <c r="E25" s="222"/>
      <c r="F25" s="222"/>
      <c r="G25" s="222"/>
      <c r="H25" s="222"/>
      <c r="I25" s="222"/>
      <c r="J25" s="222"/>
      <c r="K25" s="222"/>
      <c r="L25" s="222"/>
      <c r="M25" s="222"/>
      <c r="N25" s="222"/>
      <c r="O25" s="222"/>
      <c r="P25" s="222"/>
      <c r="Q25" s="222"/>
      <c r="R25" s="222"/>
      <c r="S25" s="223"/>
      <c r="U25" s="358" t="s">
        <v>86</v>
      </c>
      <c r="V25" s="359"/>
      <c r="W25" s="359"/>
      <c r="X25" s="359"/>
      <c r="Y25" s="359"/>
      <c r="Z25" s="359"/>
      <c r="AA25" s="359"/>
      <c r="AB25" s="360"/>
      <c r="AC25" s="175" t="s">
        <v>47</v>
      </c>
      <c r="AD25" s="176" t="s">
        <v>87</v>
      </c>
      <c r="AE25" s="176" t="s">
        <v>49</v>
      </c>
      <c r="AF25" s="177" t="s">
        <v>49</v>
      </c>
      <c r="AG25" s="413"/>
      <c r="AH25" s="414"/>
      <c r="AI25" s="414"/>
      <c r="AJ25" s="414"/>
      <c r="AK25" s="414"/>
      <c r="AL25" s="415"/>
    </row>
    <row r="26" spans="1:38" ht="17.100000000000001" customHeight="1" x14ac:dyDescent="0.15">
      <c r="A26" s="300"/>
      <c r="B26" s="288" t="s">
        <v>65</v>
      </c>
      <c r="C26" s="289"/>
      <c r="D26" s="289"/>
      <c r="E26" s="289"/>
      <c r="F26" s="289"/>
      <c r="G26" s="289"/>
      <c r="H26" s="289"/>
      <c r="I26" s="289"/>
      <c r="J26" s="289"/>
      <c r="K26" s="289"/>
      <c r="L26" s="289"/>
      <c r="M26" s="289"/>
      <c r="N26" s="289"/>
      <c r="O26" s="289"/>
      <c r="P26" s="289"/>
      <c r="Q26" s="289"/>
      <c r="R26" s="289"/>
      <c r="S26" s="290"/>
      <c r="U26" s="20"/>
      <c r="V26" s="20"/>
      <c r="W26" s="20"/>
      <c r="X26" s="20"/>
      <c r="Y26" s="20"/>
      <c r="Z26" s="20"/>
      <c r="AA26" s="20"/>
      <c r="AB26" s="20"/>
      <c r="AC26" s="20"/>
      <c r="AD26" s="20"/>
      <c r="AE26" s="20"/>
      <c r="AF26" s="20"/>
      <c r="AG26" s="20"/>
      <c r="AH26" s="20"/>
      <c r="AI26" s="20"/>
      <c r="AJ26" s="20"/>
      <c r="AK26" s="20"/>
      <c r="AL26" s="20"/>
    </row>
    <row r="27" spans="1:38" ht="17.100000000000001" customHeight="1" x14ac:dyDescent="0.15">
      <c r="A27" s="300"/>
      <c r="B27" s="288" t="s">
        <v>3</v>
      </c>
      <c r="C27" s="289"/>
      <c r="D27" s="289"/>
      <c r="E27" s="291"/>
      <c r="F27" s="288" t="s">
        <v>7</v>
      </c>
      <c r="G27" s="289"/>
      <c r="H27" s="289"/>
      <c r="I27" s="289"/>
      <c r="J27" s="289"/>
      <c r="K27" s="289"/>
      <c r="L27" s="289"/>
      <c r="M27" s="289"/>
      <c r="N27" s="289"/>
      <c r="O27" s="289"/>
      <c r="P27" s="289"/>
      <c r="Q27" s="289"/>
      <c r="R27" s="289"/>
      <c r="S27" s="290"/>
    </row>
    <row r="28" spans="1:38" ht="17.100000000000001" customHeight="1" x14ac:dyDescent="0.15">
      <c r="A28" s="300"/>
      <c r="B28" s="288"/>
      <c r="C28" s="289"/>
      <c r="D28" s="289"/>
      <c r="E28" s="291"/>
      <c r="F28" s="264" t="s">
        <v>14</v>
      </c>
      <c r="G28" s="265"/>
      <c r="H28" s="265"/>
      <c r="I28" s="280"/>
      <c r="J28" s="280"/>
      <c r="K28" s="280"/>
      <c r="L28" s="280"/>
      <c r="M28" s="280"/>
      <c r="N28" s="280"/>
      <c r="O28" s="280"/>
      <c r="P28" s="280"/>
      <c r="Q28" s="280"/>
      <c r="R28" s="280"/>
      <c r="S28" s="281"/>
      <c r="U28" s="20"/>
      <c r="V28" s="20"/>
      <c r="W28" s="20"/>
      <c r="X28" s="20"/>
      <c r="Y28" s="20"/>
      <c r="Z28" s="20"/>
      <c r="AA28" s="20"/>
      <c r="AB28" s="20"/>
      <c r="AC28" s="20"/>
      <c r="AD28" s="20"/>
      <c r="AE28" s="20"/>
      <c r="AF28" s="20"/>
      <c r="AG28" s="20"/>
      <c r="AH28" s="20"/>
      <c r="AI28" s="20"/>
      <c r="AJ28" s="20"/>
      <c r="AK28" s="20"/>
    </row>
    <row r="29" spans="1:38" ht="17.100000000000001" customHeight="1" x14ac:dyDescent="0.15">
      <c r="A29" s="300"/>
      <c r="B29" s="266"/>
      <c r="C29" s="267"/>
      <c r="D29" s="267"/>
      <c r="E29" s="268"/>
      <c r="F29" s="254"/>
      <c r="G29" s="255"/>
      <c r="H29" s="255"/>
      <c r="I29" s="255"/>
      <c r="J29" s="255"/>
      <c r="K29" s="255"/>
      <c r="L29" s="255"/>
      <c r="M29" s="255"/>
      <c r="N29" s="255"/>
      <c r="O29" s="255"/>
      <c r="P29" s="255"/>
      <c r="Q29" s="255"/>
      <c r="R29" s="255"/>
      <c r="S29" s="256"/>
      <c r="AJ29" s="17"/>
      <c r="AK29" s="17"/>
    </row>
    <row r="30" spans="1:38" ht="17.100000000000001" customHeight="1" thickBot="1" x14ac:dyDescent="0.2">
      <c r="A30" s="300"/>
      <c r="B30" s="266"/>
      <c r="C30" s="267"/>
      <c r="D30" s="267"/>
      <c r="E30" s="268"/>
      <c r="F30" s="257"/>
      <c r="G30" s="258"/>
      <c r="H30" s="258"/>
      <c r="I30" s="258"/>
      <c r="J30" s="258"/>
      <c r="K30" s="258"/>
      <c r="L30" s="258"/>
      <c r="M30" s="258"/>
      <c r="N30" s="258"/>
      <c r="O30" s="258"/>
      <c r="P30" s="258"/>
      <c r="Q30" s="258"/>
      <c r="R30" s="258"/>
      <c r="S30" s="259"/>
      <c r="U30" s="1" t="s">
        <v>67</v>
      </c>
      <c r="V30" s="15"/>
      <c r="W30" s="15"/>
      <c r="X30" s="15"/>
      <c r="Y30" s="15"/>
      <c r="Z30" s="15"/>
      <c r="AA30" s="15"/>
      <c r="AB30" s="15"/>
      <c r="AC30" s="15"/>
      <c r="AD30" s="15"/>
      <c r="AE30" s="15"/>
      <c r="AF30" s="15"/>
      <c r="AG30" s="15"/>
      <c r="AH30" s="15"/>
      <c r="AI30" s="15"/>
      <c r="AJ30" s="17"/>
      <c r="AK30" s="17"/>
    </row>
    <row r="31" spans="1:38" ht="17.100000000000001" customHeight="1" x14ac:dyDescent="0.15">
      <c r="A31" s="300"/>
      <c r="B31" s="322" t="s">
        <v>4</v>
      </c>
      <c r="C31" s="322"/>
      <c r="D31" s="322"/>
      <c r="E31" s="322"/>
      <c r="F31" s="322"/>
      <c r="G31" s="322"/>
      <c r="H31" s="322"/>
      <c r="I31" s="322"/>
      <c r="J31" s="322"/>
      <c r="K31" s="322"/>
      <c r="L31" s="322"/>
      <c r="M31" s="322"/>
      <c r="N31" s="322"/>
      <c r="O31" s="322"/>
      <c r="P31" s="322"/>
      <c r="Q31" s="322"/>
      <c r="R31" s="322"/>
      <c r="S31" s="323"/>
      <c r="U31" s="212" t="s">
        <v>69</v>
      </c>
      <c r="V31" s="234"/>
      <c r="W31" s="235"/>
      <c r="X31" s="236"/>
      <c r="Y31" s="355" t="s">
        <v>70</v>
      </c>
      <c r="Z31" s="224">
        <v>1</v>
      </c>
      <c r="AA31" s="226" t="s">
        <v>327</v>
      </c>
      <c r="AB31" s="227"/>
      <c r="AC31" s="361" t="s">
        <v>320</v>
      </c>
      <c r="AD31" s="361"/>
      <c r="AE31" s="361"/>
      <c r="AF31" s="361"/>
      <c r="AG31" s="361"/>
      <c r="AH31" s="361"/>
      <c r="AI31" s="361"/>
      <c r="AJ31" s="361"/>
      <c r="AK31" s="362"/>
    </row>
    <row r="32" spans="1:38" ht="17.100000000000001" customHeight="1" x14ac:dyDescent="0.15">
      <c r="A32" s="300"/>
      <c r="B32" s="218"/>
      <c r="C32" s="219"/>
      <c r="D32" s="219"/>
      <c r="E32" s="219"/>
      <c r="F32" s="219"/>
      <c r="G32" s="219"/>
      <c r="H32" s="219"/>
      <c r="I32" s="219"/>
      <c r="J32" s="219"/>
      <c r="K32" s="219"/>
      <c r="L32" s="219"/>
      <c r="M32" s="219"/>
      <c r="N32" s="219"/>
      <c r="O32" s="219"/>
      <c r="P32" s="219"/>
      <c r="Q32" s="219"/>
      <c r="R32" s="219"/>
      <c r="S32" s="220"/>
      <c r="U32" s="213"/>
      <c r="V32" s="237"/>
      <c r="W32" s="238"/>
      <c r="X32" s="239"/>
      <c r="Y32" s="356"/>
      <c r="Z32" s="225"/>
      <c r="AA32" s="228"/>
      <c r="AB32" s="229"/>
      <c r="AC32" s="251" t="s">
        <v>71</v>
      </c>
      <c r="AD32" s="251"/>
      <c r="AE32" s="252"/>
      <c r="AF32" s="252"/>
      <c r="AG32" s="252"/>
      <c r="AH32" s="252"/>
      <c r="AI32" s="252"/>
      <c r="AJ32" s="252"/>
      <c r="AK32" s="253"/>
    </row>
    <row r="33" spans="1:37" ht="17.100000000000001" customHeight="1" x14ac:dyDescent="0.15">
      <c r="A33" s="300"/>
      <c r="B33" s="221"/>
      <c r="C33" s="222"/>
      <c r="D33" s="222"/>
      <c r="E33" s="222"/>
      <c r="F33" s="222"/>
      <c r="G33" s="222"/>
      <c r="H33" s="222"/>
      <c r="I33" s="222"/>
      <c r="J33" s="222"/>
      <c r="K33" s="222"/>
      <c r="L33" s="222"/>
      <c r="M33" s="222"/>
      <c r="N33" s="222"/>
      <c r="O33" s="222"/>
      <c r="P33" s="222"/>
      <c r="Q33" s="222"/>
      <c r="R33" s="222"/>
      <c r="S33" s="223"/>
      <c r="U33" s="213"/>
      <c r="V33" s="237"/>
      <c r="W33" s="238"/>
      <c r="X33" s="239"/>
      <c r="Y33" s="356"/>
      <c r="Z33" s="241">
        <v>2</v>
      </c>
      <c r="AA33" s="230" t="s">
        <v>328</v>
      </c>
      <c r="AB33" s="231"/>
      <c r="AC33" s="27"/>
      <c r="AD33" s="27"/>
      <c r="AE33" s="27"/>
      <c r="AF33" s="27"/>
      <c r="AG33" s="27"/>
      <c r="AH33" s="27"/>
      <c r="AI33" s="27"/>
      <c r="AJ33" s="27"/>
      <c r="AK33" s="165"/>
    </row>
    <row r="34" spans="1:37" ht="17.100000000000001" customHeight="1" thickBot="1" x14ac:dyDescent="0.2">
      <c r="A34" s="300"/>
      <c r="B34" s="218"/>
      <c r="C34" s="219"/>
      <c r="D34" s="219"/>
      <c r="E34" s="219"/>
      <c r="F34" s="219"/>
      <c r="G34" s="219"/>
      <c r="H34" s="219"/>
      <c r="I34" s="219"/>
      <c r="J34" s="219"/>
      <c r="K34" s="219"/>
      <c r="L34" s="219"/>
      <c r="M34" s="219"/>
      <c r="N34" s="219"/>
      <c r="O34" s="219"/>
      <c r="P34" s="219"/>
      <c r="Q34" s="219"/>
      <c r="R34" s="219"/>
      <c r="S34" s="220"/>
      <c r="U34" s="214"/>
      <c r="V34" s="166"/>
      <c r="W34" s="167"/>
      <c r="X34" s="168" t="s">
        <v>68</v>
      </c>
      <c r="Y34" s="357"/>
      <c r="Z34" s="242"/>
      <c r="AA34" s="232"/>
      <c r="AB34" s="233"/>
      <c r="AC34" s="167"/>
      <c r="AD34" s="167"/>
      <c r="AE34" s="167"/>
      <c r="AF34" s="167"/>
      <c r="AG34" s="167"/>
      <c r="AH34" s="167"/>
      <c r="AI34" s="167"/>
      <c r="AJ34" s="167"/>
      <c r="AK34" s="169"/>
    </row>
    <row r="35" spans="1:37" ht="17.100000000000001" customHeight="1" x14ac:dyDescent="0.15">
      <c r="A35" s="300"/>
      <c r="B35" s="221"/>
      <c r="C35" s="222"/>
      <c r="D35" s="222"/>
      <c r="E35" s="222"/>
      <c r="F35" s="222"/>
      <c r="G35" s="222"/>
      <c r="H35" s="222"/>
      <c r="I35" s="222"/>
      <c r="J35" s="222"/>
      <c r="K35" s="222"/>
      <c r="L35" s="222"/>
      <c r="M35" s="222"/>
      <c r="N35" s="222"/>
      <c r="O35" s="222"/>
      <c r="P35" s="222"/>
      <c r="Q35" s="222"/>
      <c r="R35" s="222"/>
      <c r="S35" s="223"/>
    </row>
    <row r="36" spans="1:37" ht="17.100000000000001" customHeight="1" x14ac:dyDescent="0.15">
      <c r="A36" s="300"/>
      <c r="B36" s="322" t="s">
        <v>5</v>
      </c>
      <c r="C36" s="322"/>
      <c r="D36" s="322"/>
      <c r="E36" s="340"/>
      <c r="F36" s="340"/>
      <c r="G36" s="340"/>
      <c r="H36" s="340"/>
      <c r="I36" s="340"/>
      <c r="J36" s="340"/>
      <c r="K36" s="288" t="s">
        <v>15</v>
      </c>
      <c r="L36" s="289"/>
      <c r="M36" s="291"/>
      <c r="N36" s="215"/>
      <c r="O36" s="216"/>
      <c r="P36" s="216"/>
      <c r="Q36" s="216"/>
      <c r="R36" s="216"/>
      <c r="S36" s="217"/>
    </row>
    <row r="37" spans="1:37" ht="17.100000000000001" customHeight="1" thickBot="1" x14ac:dyDescent="0.2">
      <c r="A37" s="429"/>
      <c r="B37" s="339" t="str">
        <f>IF(B24="","","※年間委任状が必要")</f>
        <v/>
      </c>
      <c r="C37" s="339"/>
      <c r="D37" s="339"/>
      <c r="E37" s="339"/>
      <c r="F37" s="339"/>
      <c r="G37" s="339"/>
      <c r="H37" s="339"/>
      <c r="I37" s="339"/>
      <c r="J37" s="339"/>
      <c r="K37" s="209" t="s">
        <v>6</v>
      </c>
      <c r="L37" s="210"/>
      <c r="M37" s="211"/>
      <c r="N37" s="292"/>
      <c r="O37" s="293"/>
      <c r="P37" s="293"/>
      <c r="Q37" s="293"/>
      <c r="R37" s="293"/>
      <c r="S37" s="294"/>
    </row>
    <row r="38" spans="1:37" ht="17.100000000000001" customHeight="1" x14ac:dyDescent="0.15">
      <c r="A38" s="16"/>
      <c r="B38" s="2"/>
      <c r="C38" s="2"/>
      <c r="D38" s="2"/>
      <c r="E38" s="2"/>
      <c r="F38" s="2"/>
      <c r="G38" s="2"/>
      <c r="H38" s="2"/>
      <c r="I38" s="2"/>
      <c r="J38" s="2"/>
      <c r="K38" s="2"/>
      <c r="L38" s="2"/>
      <c r="M38" s="2"/>
      <c r="N38" s="2"/>
      <c r="O38" s="2"/>
      <c r="P38" s="2"/>
      <c r="Q38" s="2"/>
      <c r="R38" s="2"/>
      <c r="S38" s="2"/>
    </row>
    <row r="39" spans="1:37" ht="17.100000000000001" customHeight="1" x14ac:dyDescent="0.15">
      <c r="B39" s="1" t="s">
        <v>72</v>
      </c>
      <c r="C39" s="1"/>
      <c r="D39" s="1"/>
      <c r="E39" s="1"/>
      <c r="F39" s="1"/>
      <c r="G39" s="1"/>
      <c r="H39" s="1"/>
      <c r="I39" s="1"/>
      <c r="J39" s="1"/>
      <c r="K39" s="1"/>
    </row>
    <row r="40" spans="1:37" ht="17.100000000000001" customHeight="1" thickBot="1" x14ac:dyDescent="0.2">
      <c r="C40" s="13" t="s">
        <v>130</v>
      </c>
    </row>
    <row r="41" spans="1:37" ht="17.100000000000001" customHeight="1" x14ac:dyDescent="0.15">
      <c r="B41" s="245" t="s">
        <v>73</v>
      </c>
      <c r="C41" s="244" t="s">
        <v>74</v>
      </c>
      <c r="D41" s="244"/>
      <c r="E41" s="244"/>
      <c r="F41" s="170"/>
      <c r="G41" s="170"/>
      <c r="H41" s="170"/>
      <c r="I41" s="170"/>
      <c r="J41" s="170"/>
      <c r="K41" s="170"/>
      <c r="L41" s="170"/>
      <c r="M41" s="170"/>
      <c r="N41" s="170"/>
      <c r="O41" s="170"/>
      <c r="P41" s="170"/>
      <c r="Q41" s="171"/>
      <c r="R41" s="349" t="s">
        <v>80</v>
      </c>
      <c r="S41" s="243" t="s">
        <v>81</v>
      </c>
      <c r="T41" s="244"/>
      <c r="U41" s="244"/>
      <c r="V41" s="244"/>
      <c r="W41" s="170"/>
      <c r="X41" s="170"/>
      <c r="Y41" s="170"/>
      <c r="Z41" s="170"/>
      <c r="AA41" s="170"/>
      <c r="AB41" s="170"/>
      <c r="AC41" s="170"/>
      <c r="AD41" s="170"/>
      <c r="AE41" s="170"/>
      <c r="AF41" s="170"/>
      <c r="AG41" s="170"/>
      <c r="AH41" s="172"/>
    </row>
    <row r="42" spans="1:37" ht="17.100000000000001" customHeight="1" x14ac:dyDescent="0.15">
      <c r="B42" s="246"/>
      <c r="C42" s="17"/>
      <c r="D42" s="297"/>
      <c r="E42" s="297"/>
      <c r="F42" s="297"/>
      <c r="G42" s="297"/>
      <c r="H42" s="248" t="s">
        <v>75</v>
      </c>
      <c r="I42" s="248"/>
      <c r="J42" s="208" t="s">
        <v>77</v>
      </c>
      <c r="K42" s="208">
        <v>100</v>
      </c>
      <c r="L42" s="208"/>
      <c r="M42" s="240" t="s">
        <v>78</v>
      </c>
      <c r="N42" s="269" t="str">
        <f>IF(D44="","",ROUND(D42/D44*100,1))</f>
        <v/>
      </c>
      <c r="O42" s="269"/>
      <c r="P42" s="269"/>
      <c r="Q42" s="276" t="s">
        <v>79</v>
      </c>
      <c r="R42" s="350"/>
      <c r="S42" s="17"/>
      <c r="T42" s="297"/>
      <c r="U42" s="297"/>
      <c r="V42" s="297"/>
      <c r="W42" s="297"/>
      <c r="X42" s="248" t="s">
        <v>75</v>
      </c>
      <c r="Y42" s="248"/>
      <c r="Z42" s="208" t="s">
        <v>77</v>
      </c>
      <c r="AA42" s="208">
        <v>100</v>
      </c>
      <c r="AB42" s="208"/>
      <c r="AC42" s="240" t="s">
        <v>78</v>
      </c>
      <c r="AD42" s="269" t="str">
        <f>IF(T44="","",ROUND(T42/T44*100,1))</f>
        <v/>
      </c>
      <c r="AE42" s="269"/>
      <c r="AF42" s="269"/>
      <c r="AG42" s="178"/>
      <c r="AH42" s="207" t="s">
        <v>79</v>
      </c>
    </row>
    <row r="43" spans="1:37" ht="17.100000000000001" customHeight="1" x14ac:dyDescent="0.15">
      <c r="B43" s="246"/>
      <c r="C43" s="250" t="s">
        <v>76</v>
      </c>
      <c r="D43" s="250"/>
      <c r="E43" s="250"/>
      <c r="F43" s="17"/>
      <c r="G43" s="17"/>
      <c r="H43" s="17"/>
      <c r="I43" s="1"/>
      <c r="J43" s="208"/>
      <c r="K43" s="208"/>
      <c r="L43" s="208"/>
      <c r="M43" s="240"/>
      <c r="N43" s="269"/>
      <c r="O43" s="269"/>
      <c r="P43" s="269"/>
      <c r="Q43" s="276"/>
      <c r="R43" s="350"/>
      <c r="S43" s="249" t="s">
        <v>82</v>
      </c>
      <c r="T43" s="250"/>
      <c r="U43" s="250"/>
      <c r="V43" s="250"/>
      <c r="W43" s="17"/>
      <c r="X43" s="17"/>
      <c r="Y43" s="1"/>
      <c r="Z43" s="208"/>
      <c r="AA43" s="208"/>
      <c r="AB43" s="208"/>
      <c r="AC43" s="240"/>
      <c r="AD43" s="269"/>
      <c r="AE43" s="269"/>
      <c r="AF43" s="269"/>
      <c r="AG43" s="178"/>
      <c r="AH43" s="207"/>
    </row>
    <row r="44" spans="1:37" ht="17.100000000000001" customHeight="1" thickBot="1" x14ac:dyDescent="0.2">
      <c r="B44" s="247"/>
      <c r="C44" s="18"/>
      <c r="D44" s="297"/>
      <c r="E44" s="297"/>
      <c r="F44" s="297"/>
      <c r="G44" s="297"/>
      <c r="H44" s="248" t="s">
        <v>75</v>
      </c>
      <c r="I44" s="248"/>
      <c r="J44" s="18"/>
      <c r="K44" s="18"/>
      <c r="L44" s="18"/>
      <c r="M44" s="18"/>
      <c r="N44" s="18"/>
      <c r="O44" s="18"/>
      <c r="P44" s="18"/>
      <c r="Q44" s="28"/>
      <c r="R44" s="351"/>
      <c r="S44" s="18"/>
      <c r="T44" s="297"/>
      <c r="U44" s="297"/>
      <c r="V44" s="297"/>
      <c r="W44" s="297"/>
      <c r="X44" s="248" t="s">
        <v>75</v>
      </c>
      <c r="Y44" s="248"/>
      <c r="Z44" s="167"/>
      <c r="AA44" s="167"/>
      <c r="AB44" s="167"/>
      <c r="AC44" s="167"/>
      <c r="AD44" s="167"/>
      <c r="AE44" s="167"/>
      <c r="AF44" s="167"/>
      <c r="AG44" s="167"/>
      <c r="AH44" s="169"/>
    </row>
    <row r="45" spans="1:37" ht="17.100000000000001" customHeight="1" x14ac:dyDescent="0.15">
      <c r="B45" s="295" t="s">
        <v>83</v>
      </c>
      <c r="C45" s="347" t="s">
        <v>84</v>
      </c>
      <c r="D45" s="348"/>
      <c r="E45" s="348"/>
      <c r="F45" s="348"/>
      <c r="G45" s="348"/>
      <c r="H45" s="29"/>
      <c r="I45" s="29"/>
      <c r="J45" s="29"/>
      <c r="K45" s="29"/>
      <c r="L45" s="29"/>
      <c r="M45" s="29"/>
      <c r="N45" s="29"/>
      <c r="O45" s="29"/>
      <c r="P45" s="29"/>
      <c r="Q45" s="30"/>
      <c r="R45" s="270" t="s">
        <v>88</v>
      </c>
      <c r="S45" s="271"/>
      <c r="T45" s="271"/>
      <c r="U45" s="271"/>
      <c r="V45" s="271"/>
      <c r="W45" s="271"/>
      <c r="X45" s="271"/>
      <c r="Y45" s="272"/>
    </row>
    <row r="46" spans="1:37" ht="17.100000000000001" customHeight="1" x14ac:dyDescent="0.15">
      <c r="B46" s="246"/>
      <c r="C46" s="17"/>
      <c r="D46" s="297"/>
      <c r="E46" s="297"/>
      <c r="F46" s="297"/>
      <c r="G46" s="297"/>
      <c r="H46" s="248" t="s">
        <v>75</v>
      </c>
      <c r="I46" s="248"/>
      <c r="J46" s="208" t="s">
        <v>77</v>
      </c>
      <c r="K46" s="208">
        <v>100</v>
      </c>
      <c r="L46" s="208"/>
      <c r="M46" s="240" t="s">
        <v>78</v>
      </c>
      <c r="N46" s="269" t="str">
        <f>IF(D48="","",ROUND(D46/D48*100,1))</f>
        <v/>
      </c>
      <c r="O46" s="269"/>
      <c r="P46" s="269"/>
      <c r="Q46" s="276" t="s">
        <v>79</v>
      </c>
      <c r="R46" s="273"/>
      <c r="S46" s="274"/>
      <c r="T46" s="274"/>
      <c r="U46" s="274"/>
      <c r="V46" s="274"/>
      <c r="W46" s="274"/>
      <c r="X46" s="274"/>
      <c r="Y46" s="275"/>
    </row>
    <row r="47" spans="1:37" ht="17.100000000000001" customHeight="1" x14ac:dyDescent="0.15">
      <c r="B47" s="246"/>
      <c r="C47" s="250" t="s">
        <v>85</v>
      </c>
      <c r="D47" s="250"/>
      <c r="E47" s="250"/>
      <c r="F47" s="17"/>
      <c r="G47" s="17"/>
      <c r="H47" s="17"/>
      <c r="I47" s="1"/>
      <c r="J47" s="208"/>
      <c r="K47" s="208"/>
      <c r="L47" s="208"/>
      <c r="M47" s="240"/>
      <c r="N47" s="269"/>
      <c r="O47" s="269"/>
      <c r="P47" s="269"/>
      <c r="Q47" s="276"/>
      <c r="R47" s="341"/>
      <c r="S47" s="342"/>
      <c r="T47" s="342"/>
      <c r="U47" s="342"/>
      <c r="V47" s="342"/>
      <c r="W47" s="343"/>
      <c r="X47" s="334" t="s">
        <v>214</v>
      </c>
      <c r="Y47" s="335"/>
    </row>
    <row r="48" spans="1:37" ht="17.100000000000001" customHeight="1" thickBot="1" x14ac:dyDescent="0.2">
      <c r="B48" s="296"/>
      <c r="C48" s="167"/>
      <c r="D48" s="298"/>
      <c r="E48" s="298"/>
      <c r="F48" s="298"/>
      <c r="G48" s="298"/>
      <c r="H48" s="338" t="s">
        <v>75</v>
      </c>
      <c r="I48" s="338"/>
      <c r="J48" s="167"/>
      <c r="K48" s="167"/>
      <c r="L48" s="167"/>
      <c r="M48" s="167"/>
      <c r="N48" s="167"/>
      <c r="O48" s="167"/>
      <c r="P48" s="167"/>
      <c r="Q48" s="168"/>
      <c r="R48" s="344"/>
      <c r="S48" s="345"/>
      <c r="T48" s="345"/>
      <c r="U48" s="345"/>
      <c r="V48" s="345"/>
      <c r="W48" s="346"/>
      <c r="X48" s="336"/>
      <c r="Y48" s="337"/>
    </row>
    <row r="49" spans="18:19" ht="17.100000000000001" customHeight="1" x14ac:dyDescent="0.15">
      <c r="R49" s="2"/>
      <c r="S49" s="2"/>
    </row>
  </sheetData>
  <mergeCells count="145">
    <mergeCell ref="A5:D5"/>
    <mergeCell ref="AG22:AL22"/>
    <mergeCell ref="AG23:AL23"/>
    <mergeCell ref="AG24:AL24"/>
    <mergeCell ref="AG25:AL25"/>
    <mergeCell ref="AF3:AG3"/>
    <mergeCell ref="AF4:AG4"/>
    <mergeCell ref="AH2:AK2"/>
    <mergeCell ref="AH3:AK3"/>
    <mergeCell ref="AH4:AK4"/>
    <mergeCell ref="AG18:AL18"/>
    <mergeCell ref="AG19:AL19"/>
    <mergeCell ref="AG20:AL20"/>
    <mergeCell ref="AG21:AL21"/>
    <mergeCell ref="AF7:AL7"/>
    <mergeCell ref="B11:S11"/>
    <mergeCell ref="U7:Z7"/>
    <mergeCell ref="K22:M22"/>
    <mergeCell ref="I13:S13"/>
    <mergeCell ref="A23:A37"/>
    <mergeCell ref="U8:Z8"/>
    <mergeCell ref="B8:S10"/>
    <mergeCell ref="E7:S7"/>
    <mergeCell ref="B31:S31"/>
    <mergeCell ref="AF1:AK1"/>
    <mergeCell ref="AA2:AE4"/>
    <mergeCell ref="A1:B1"/>
    <mergeCell ref="C1:D1"/>
    <mergeCell ref="F2:N4"/>
    <mergeCell ref="V1:Z1"/>
    <mergeCell ref="P1:U1"/>
    <mergeCell ref="AA1:AE1"/>
    <mergeCell ref="C2:D4"/>
    <mergeCell ref="AF2:AG2"/>
    <mergeCell ref="A2:B4"/>
    <mergeCell ref="P2:U4"/>
    <mergeCell ref="V2:Z4"/>
    <mergeCell ref="U10:Z10"/>
    <mergeCell ref="Y31:Y34"/>
    <mergeCell ref="U11:Z11"/>
    <mergeCell ref="U24:AB24"/>
    <mergeCell ref="U25:AB25"/>
    <mergeCell ref="AH17:AL17"/>
    <mergeCell ref="AC31:AK31"/>
    <mergeCell ref="U18:AB18"/>
    <mergeCell ref="U14:Z14"/>
    <mergeCell ref="U13:Z13"/>
    <mergeCell ref="AA10:AE10"/>
    <mergeCell ref="U12:Z12"/>
    <mergeCell ref="AA21:AB21"/>
    <mergeCell ref="U19:AB19"/>
    <mergeCell ref="U23:AB23"/>
    <mergeCell ref="AA12:AE12"/>
    <mergeCell ref="X47:Y48"/>
    <mergeCell ref="D44:G44"/>
    <mergeCell ref="C43:E43"/>
    <mergeCell ref="H42:I42"/>
    <mergeCell ref="D42:G42"/>
    <mergeCell ref="H48:I48"/>
    <mergeCell ref="K36:M36"/>
    <mergeCell ref="B37:J37"/>
    <mergeCell ref="B36:D36"/>
    <mergeCell ref="E36:J36"/>
    <mergeCell ref="R47:W48"/>
    <mergeCell ref="M46:M47"/>
    <mergeCell ref="N46:P47"/>
    <mergeCell ref="X42:Y42"/>
    <mergeCell ref="N42:P43"/>
    <mergeCell ref="T42:W42"/>
    <mergeCell ref="Q42:Q43"/>
    <mergeCell ref="M42:M43"/>
    <mergeCell ref="C47:E47"/>
    <mergeCell ref="C45:G45"/>
    <mergeCell ref="T44:W44"/>
    <mergeCell ref="H44:I44"/>
    <mergeCell ref="R41:R44"/>
    <mergeCell ref="C41:E41"/>
    <mergeCell ref="A6:A22"/>
    <mergeCell ref="B6:S6"/>
    <mergeCell ref="N22:S22"/>
    <mergeCell ref="B7:D7"/>
    <mergeCell ref="AA9:AE9"/>
    <mergeCell ref="AA11:AE11"/>
    <mergeCell ref="AA8:AE8"/>
    <mergeCell ref="AA7:AE7"/>
    <mergeCell ref="AC18:AF18"/>
    <mergeCell ref="AA20:AB20"/>
    <mergeCell ref="B12:E13"/>
    <mergeCell ref="B17:S18"/>
    <mergeCell ref="F13:H13"/>
    <mergeCell ref="E21:J22"/>
    <mergeCell ref="N21:S21"/>
    <mergeCell ref="K21:M21"/>
    <mergeCell ref="B14:E15"/>
    <mergeCell ref="B16:S16"/>
    <mergeCell ref="F12:S12"/>
    <mergeCell ref="F14:S15"/>
    <mergeCell ref="U9:Z9"/>
    <mergeCell ref="AA14:AE14"/>
    <mergeCell ref="U20:Z21"/>
    <mergeCell ref="AA13:AE13"/>
    <mergeCell ref="F29:S30"/>
    <mergeCell ref="B19:S20"/>
    <mergeCell ref="B21:D22"/>
    <mergeCell ref="F28:H28"/>
    <mergeCell ref="B29:E30"/>
    <mergeCell ref="AD42:AF43"/>
    <mergeCell ref="J46:J47"/>
    <mergeCell ref="K46:L47"/>
    <mergeCell ref="H46:I46"/>
    <mergeCell ref="R45:Y46"/>
    <mergeCell ref="Q46:Q47"/>
    <mergeCell ref="U22:AB22"/>
    <mergeCell ref="I28:S28"/>
    <mergeCell ref="B23:S23"/>
    <mergeCell ref="B24:S25"/>
    <mergeCell ref="B26:S26"/>
    <mergeCell ref="B27:E28"/>
    <mergeCell ref="F27:S27"/>
    <mergeCell ref="AA42:AB43"/>
    <mergeCell ref="N37:S37"/>
    <mergeCell ref="Z42:Z43"/>
    <mergeCell ref="B45:B48"/>
    <mergeCell ref="D46:G46"/>
    <mergeCell ref="D48:G48"/>
    <mergeCell ref="AH42:AH43"/>
    <mergeCell ref="K42:L43"/>
    <mergeCell ref="K37:M37"/>
    <mergeCell ref="U31:U34"/>
    <mergeCell ref="N36:S36"/>
    <mergeCell ref="B32:S33"/>
    <mergeCell ref="B34:S35"/>
    <mergeCell ref="Z31:Z32"/>
    <mergeCell ref="AA31:AB32"/>
    <mergeCell ref="AA33:AB34"/>
    <mergeCell ref="V31:X33"/>
    <mergeCell ref="AC42:AC43"/>
    <mergeCell ref="Z33:Z34"/>
    <mergeCell ref="S41:V41"/>
    <mergeCell ref="B41:B44"/>
    <mergeCell ref="J42:J43"/>
    <mergeCell ref="X44:Y44"/>
    <mergeCell ref="S43:V43"/>
    <mergeCell ref="AC32:AD32"/>
    <mergeCell ref="AE32:AK32"/>
  </mergeCells>
  <phoneticPr fontId="2"/>
  <printOptions horizontalCentered="1" verticalCentered="1"/>
  <pageMargins left="0.78740157480314965" right="0" top="0.19685039370078741" bottom="0.19685039370078741" header="0.35433070866141736" footer="0.19685039370078741"/>
  <pageSetup paperSize="9" orientation="portrait" r:id="rId1"/>
  <headerFooter alignWithMargins="0">
    <oddFooter>&amp;C&amp;8コンサル・業者登録票（県外業者用）　３－１</oddFooter>
  </headerFooter>
  <cellWatches>
    <cellWatch r="F12"/>
  </cellWatche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このシートはさわらないこと!$I$2:$I$3</xm:f>
          </x14:formula1>
          <xm:sqref>AF8:AF15</xm:sqref>
        </x14:dataValidation>
        <x14:dataValidation type="list" allowBlank="1" showInputMessage="1" showErrorMessage="1" xr:uid="{0C6E5632-FDE3-4B9B-B961-0359B719CA97}">
          <x14:formula1>
            <xm:f>このシートはさわらないこと!$J$1:$J$2</xm:f>
          </x14:formula1>
          <xm:sqref>A2:D4</xm:sqref>
        </x14:dataValidation>
        <x14:dataValidation type="list" allowBlank="1" showInputMessage="1" showErrorMessage="1" xr:uid="{9E03E38D-889C-4D15-AC94-E95AEF7E26E5}">
          <x14:formula1>
            <xm:f>このシートはさわらないこと!$L$2:$L$3</xm:f>
          </x14:formula1>
          <xm:sqref>AF2:AG2 Z31:Z32</xm:sqref>
        </x14:dataValidation>
        <x14:dataValidation type="list" allowBlank="1" showInputMessage="1" showErrorMessage="1" xr:uid="{4A2CC8AF-0BBB-432E-8245-2623B294013E}">
          <x14:formula1>
            <xm:f>このシートはさわらないこと!$L$4:$L$5</xm:f>
          </x14:formula1>
          <xm:sqref>AF3:AG3 Z33:Z34</xm:sqref>
        </x14:dataValidation>
        <x14:dataValidation type="list" allowBlank="1" showInputMessage="1" showErrorMessage="1" xr:uid="{2A5B8F4D-B621-4AFD-B094-A13260AB8C18}">
          <x14:formula1>
            <xm:f>このシートはさわらないこと!$L$6:$L$7</xm:f>
          </x14:formula1>
          <xm:sqref>AF4:AG4</xm:sqref>
        </x14:dataValidation>
        <x14:dataValidation type="list" allowBlank="1" showInputMessage="1" showErrorMessage="1" xr:uid="{CFEAE0BD-A595-49F4-9BC6-3A773F70BC66}">
          <x14:formula1>
            <xm:f>このシートはさわらないこと!$K$1:$K$2</xm:f>
          </x14:formula1>
          <xm:sqref>AG19:AL25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U69"/>
  <sheetViews>
    <sheetView view="pageBreakPreview" zoomScaleNormal="100" zoomScaleSheetLayoutView="100" workbookViewId="0">
      <selection activeCell="M48" sqref="M48:Q48"/>
    </sheetView>
  </sheetViews>
  <sheetFormatPr defaultColWidth="2.625" defaultRowHeight="13.5" x14ac:dyDescent="0.15"/>
  <cols>
    <col min="1" max="42" width="2.375" customWidth="1"/>
  </cols>
  <sheetData>
    <row r="1" spans="1:42" x14ac:dyDescent="0.15">
      <c r="A1" s="453" t="s">
        <v>0</v>
      </c>
      <c r="B1" s="454"/>
      <c r="C1" s="454"/>
      <c r="D1" s="454"/>
      <c r="E1" s="454"/>
      <c r="F1" s="454"/>
      <c r="G1" s="454"/>
      <c r="H1" s="454"/>
      <c r="I1" s="454"/>
      <c r="J1" s="454"/>
      <c r="K1" s="454"/>
      <c r="L1" s="454"/>
      <c r="M1" s="454"/>
      <c r="N1" s="454"/>
      <c r="O1" s="455"/>
      <c r="P1" s="458" t="s">
        <v>33</v>
      </c>
      <c r="Q1" s="459"/>
      <c r="R1" s="459"/>
      <c r="S1" s="459"/>
      <c r="T1" s="460"/>
      <c r="U1" s="13"/>
    </row>
    <row r="2" spans="1:42" x14ac:dyDescent="0.15">
      <c r="A2" s="456" t="str">
        <f>IF('コンサル（県外）登録票３－１'!B9="","",'コンサル（県外）登録票３－１'!B9)</f>
        <v/>
      </c>
      <c r="B2" s="286"/>
      <c r="C2" s="286"/>
      <c r="D2" s="286"/>
      <c r="E2" s="286"/>
      <c r="F2" s="286"/>
      <c r="G2" s="286"/>
      <c r="H2" s="286"/>
      <c r="I2" s="286"/>
      <c r="J2" s="286"/>
      <c r="K2" s="286"/>
      <c r="L2" s="286"/>
      <c r="M2" s="286"/>
      <c r="N2" s="286"/>
      <c r="O2" s="287"/>
      <c r="P2" s="462" t="str">
        <f>IF('コンサル（県外）登録票３－１'!AA2="","",'コンサル（県外）登録票３－１'!AA2)</f>
        <v/>
      </c>
      <c r="Q2" s="463"/>
      <c r="R2" s="463"/>
      <c r="S2" s="463"/>
      <c r="T2" s="464"/>
    </row>
    <row r="3" spans="1:42" ht="14.25" thickBot="1" x14ac:dyDescent="0.2">
      <c r="A3" s="457"/>
      <c r="B3" s="420"/>
      <c r="C3" s="420"/>
      <c r="D3" s="420"/>
      <c r="E3" s="420"/>
      <c r="F3" s="420"/>
      <c r="G3" s="420"/>
      <c r="H3" s="420"/>
      <c r="I3" s="420"/>
      <c r="J3" s="420"/>
      <c r="K3" s="420"/>
      <c r="L3" s="420"/>
      <c r="M3" s="420"/>
      <c r="N3" s="420"/>
      <c r="O3" s="421"/>
      <c r="P3" s="465"/>
      <c r="Q3" s="466"/>
      <c r="R3" s="466"/>
      <c r="S3" s="466"/>
      <c r="T3" s="467"/>
    </row>
    <row r="5" spans="1:42" ht="14.25" thickBot="1" x14ac:dyDescent="0.2">
      <c r="A5" t="s">
        <v>347</v>
      </c>
    </row>
    <row r="6" spans="1:42" ht="12" customHeight="1" x14ac:dyDescent="0.15">
      <c r="A6" s="434" t="s">
        <v>165</v>
      </c>
      <c r="B6" s="435"/>
      <c r="C6" s="435"/>
      <c r="D6" s="435"/>
      <c r="E6" s="435"/>
      <c r="F6" s="436"/>
      <c r="G6" s="481" t="s">
        <v>19</v>
      </c>
      <c r="H6" s="481"/>
      <c r="I6" s="481" t="s">
        <v>20</v>
      </c>
      <c r="J6" s="481"/>
      <c r="K6" s="481"/>
      <c r="L6" s="481"/>
      <c r="M6" s="481" t="s">
        <v>167</v>
      </c>
      <c r="N6" s="481"/>
      <c r="O6" s="481"/>
      <c r="P6" s="481"/>
      <c r="Q6" s="481"/>
      <c r="R6" s="481"/>
      <c r="S6" s="481"/>
      <c r="T6" s="481"/>
      <c r="U6" s="481"/>
      <c r="V6" s="481"/>
      <c r="W6" s="481"/>
      <c r="X6" s="481"/>
      <c r="Y6" s="481"/>
      <c r="Z6" s="481"/>
      <c r="AA6" s="481"/>
      <c r="AB6" s="481"/>
      <c r="AC6" s="481"/>
      <c r="AD6" s="526" t="s">
        <v>168</v>
      </c>
      <c r="AE6" s="526"/>
      <c r="AF6" s="526"/>
      <c r="AG6" s="526"/>
      <c r="AH6" s="526" t="s">
        <v>22</v>
      </c>
      <c r="AI6" s="526"/>
      <c r="AJ6" s="526"/>
      <c r="AK6" s="526"/>
      <c r="AL6" s="526" t="s">
        <v>23</v>
      </c>
      <c r="AM6" s="526"/>
      <c r="AN6" s="526"/>
      <c r="AO6" s="527"/>
      <c r="AP6" s="295" t="s">
        <v>25</v>
      </c>
    </row>
    <row r="7" spans="1:42" ht="12" customHeight="1" x14ac:dyDescent="0.15">
      <c r="A7" s="437" t="s">
        <v>166</v>
      </c>
      <c r="B7" s="438"/>
      <c r="C7" s="438"/>
      <c r="D7" s="438"/>
      <c r="E7" s="438"/>
      <c r="F7" s="439"/>
      <c r="G7" s="482"/>
      <c r="H7" s="482"/>
      <c r="I7" s="482"/>
      <c r="J7" s="482"/>
      <c r="K7" s="482"/>
      <c r="L7" s="482"/>
      <c r="M7" s="482"/>
      <c r="N7" s="482"/>
      <c r="O7" s="482"/>
      <c r="P7" s="482"/>
      <c r="Q7" s="482"/>
      <c r="R7" s="482"/>
      <c r="S7" s="482"/>
      <c r="T7" s="482"/>
      <c r="U7" s="482"/>
      <c r="V7" s="482"/>
      <c r="W7" s="482"/>
      <c r="X7" s="482"/>
      <c r="Y7" s="482"/>
      <c r="Z7" s="482"/>
      <c r="AA7" s="482"/>
      <c r="AB7" s="482"/>
      <c r="AC7" s="482"/>
      <c r="AD7" s="511" t="s">
        <v>21</v>
      </c>
      <c r="AE7" s="512"/>
      <c r="AF7" s="512"/>
      <c r="AG7" s="513"/>
      <c r="AH7" s="514" t="s">
        <v>24</v>
      </c>
      <c r="AI7" s="514"/>
      <c r="AJ7" s="514"/>
      <c r="AK7" s="514"/>
      <c r="AL7" s="514" t="s">
        <v>24</v>
      </c>
      <c r="AM7" s="514"/>
      <c r="AN7" s="514"/>
      <c r="AO7" s="511"/>
      <c r="AP7" s="247"/>
    </row>
    <row r="8" spans="1:42" x14ac:dyDescent="0.15">
      <c r="A8" s="440" t="str">
        <f>IF(このシートはさわらないこと!C10="","",このシートはさわらないこと!C10)</f>
        <v/>
      </c>
      <c r="B8" s="219"/>
      <c r="C8" s="219"/>
      <c r="D8" s="219"/>
      <c r="E8" s="219"/>
      <c r="F8" s="441"/>
      <c r="G8" s="445" t="s">
        <v>26</v>
      </c>
      <c r="H8" s="445"/>
      <c r="I8" s="468"/>
      <c r="J8" s="468"/>
      <c r="K8" s="468"/>
      <c r="L8" s="468"/>
      <c r="M8" s="444"/>
      <c r="N8" s="444"/>
      <c r="O8" s="444"/>
      <c r="P8" s="444"/>
      <c r="Q8" s="444"/>
      <c r="R8" s="444"/>
      <c r="S8" s="444"/>
      <c r="T8" s="444"/>
      <c r="U8" s="444"/>
      <c r="V8" s="444"/>
      <c r="W8" s="444"/>
      <c r="X8" s="444"/>
      <c r="Y8" s="444"/>
      <c r="Z8" s="444"/>
      <c r="AA8" s="444"/>
      <c r="AB8" s="444"/>
      <c r="AC8" s="444"/>
      <c r="AD8" s="508"/>
      <c r="AE8" s="508"/>
      <c r="AF8" s="508"/>
      <c r="AG8" s="508"/>
      <c r="AH8" s="96"/>
      <c r="AI8" s="49" t="s">
        <v>68</v>
      </c>
      <c r="AJ8" s="97"/>
      <c r="AK8" s="50" t="s">
        <v>217</v>
      </c>
      <c r="AL8" s="96"/>
      <c r="AM8" s="49" t="s">
        <v>68</v>
      </c>
      <c r="AN8" s="97"/>
      <c r="AO8" s="49" t="s">
        <v>217</v>
      </c>
      <c r="AP8" s="173"/>
    </row>
    <row r="9" spans="1:42" x14ac:dyDescent="0.15">
      <c r="A9" s="45" t="s">
        <v>215</v>
      </c>
      <c r="B9" s="222" t="str">
        <f>IF(このシートはさわらないこと!A10="","",このシートはさわらないこと!A10)</f>
        <v/>
      </c>
      <c r="C9" s="222"/>
      <c r="D9" s="222"/>
      <c r="E9" s="222"/>
      <c r="F9" s="46" t="s">
        <v>216</v>
      </c>
      <c r="G9" s="446" t="s">
        <v>27</v>
      </c>
      <c r="H9" s="446"/>
      <c r="I9" s="461"/>
      <c r="J9" s="461"/>
      <c r="K9" s="461"/>
      <c r="L9" s="461"/>
      <c r="M9" s="442"/>
      <c r="N9" s="442"/>
      <c r="O9" s="442"/>
      <c r="P9" s="442"/>
      <c r="Q9" s="442"/>
      <c r="R9" s="442"/>
      <c r="S9" s="442"/>
      <c r="T9" s="442"/>
      <c r="U9" s="442"/>
      <c r="V9" s="442"/>
      <c r="W9" s="442"/>
      <c r="X9" s="442"/>
      <c r="Y9" s="442"/>
      <c r="Z9" s="442"/>
      <c r="AA9" s="442"/>
      <c r="AB9" s="442"/>
      <c r="AC9" s="442"/>
      <c r="AD9" s="470"/>
      <c r="AE9" s="470"/>
      <c r="AF9" s="470"/>
      <c r="AG9" s="470"/>
      <c r="AH9" s="98"/>
      <c r="AI9" s="51" t="s">
        <v>68</v>
      </c>
      <c r="AJ9" s="100"/>
      <c r="AK9" s="52" t="s">
        <v>217</v>
      </c>
      <c r="AL9" s="98"/>
      <c r="AM9" s="51" t="s">
        <v>68</v>
      </c>
      <c r="AN9" s="100"/>
      <c r="AO9" s="51" t="s">
        <v>217</v>
      </c>
      <c r="AP9" s="174"/>
    </row>
    <row r="10" spans="1:42" x14ac:dyDescent="0.15">
      <c r="A10" s="440" t="str">
        <f>IF(このシートはさわらないこと!C11="","",このシートはさわらないこと!C11)</f>
        <v/>
      </c>
      <c r="B10" s="219"/>
      <c r="C10" s="219"/>
      <c r="D10" s="219"/>
      <c r="E10" s="219"/>
      <c r="F10" s="441"/>
      <c r="G10" s="445" t="s">
        <v>26</v>
      </c>
      <c r="H10" s="445"/>
      <c r="I10" s="468"/>
      <c r="J10" s="468"/>
      <c r="K10" s="468"/>
      <c r="L10" s="468"/>
      <c r="M10" s="444"/>
      <c r="N10" s="444"/>
      <c r="O10" s="444"/>
      <c r="P10" s="444"/>
      <c r="Q10" s="444"/>
      <c r="R10" s="444"/>
      <c r="S10" s="444"/>
      <c r="T10" s="444"/>
      <c r="U10" s="444"/>
      <c r="V10" s="444"/>
      <c r="W10" s="444"/>
      <c r="X10" s="444"/>
      <c r="Y10" s="444"/>
      <c r="Z10" s="444"/>
      <c r="AA10" s="444"/>
      <c r="AB10" s="444"/>
      <c r="AC10" s="444"/>
      <c r="AD10" s="508"/>
      <c r="AE10" s="508"/>
      <c r="AF10" s="508"/>
      <c r="AG10" s="508"/>
      <c r="AH10" s="96"/>
      <c r="AI10" s="49" t="s">
        <v>68</v>
      </c>
      <c r="AJ10" s="97"/>
      <c r="AK10" s="50" t="s">
        <v>217</v>
      </c>
      <c r="AL10" s="96"/>
      <c r="AM10" s="49" t="s">
        <v>68</v>
      </c>
      <c r="AN10" s="97"/>
      <c r="AO10" s="49" t="s">
        <v>217</v>
      </c>
      <c r="AP10" s="173"/>
    </row>
    <row r="11" spans="1:42" x14ac:dyDescent="0.15">
      <c r="A11" s="45" t="s">
        <v>215</v>
      </c>
      <c r="B11" s="222" t="str">
        <f>IF(このシートはさわらないこと!A11="","",このシートはさわらないこと!A11)</f>
        <v/>
      </c>
      <c r="C11" s="222"/>
      <c r="D11" s="222"/>
      <c r="E11" s="222"/>
      <c r="F11" s="46" t="s">
        <v>216</v>
      </c>
      <c r="G11" s="446" t="s">
        <v>27</v>
      </c>
      <c r="H11" s="446"/>
      <c r="I11" s="461"/>
      <c r="J11" s="461"/>
      <c r="K11" s="461"/>
      <c r="L11" s="461"/>
      <c r="M11" s="442"/>
      <c r="N11" s="442"/>
      <c r="O11" s="442"/>
      <c r="P11" s="442"/>
      <c r="Q11" s="442"/>
      <c r="R11" s="442"/>
      <c r="S11" s="442"/>
      <c r="T11" s="442"/>
      <c r="U11" s="442"/>
      <c r="V11" s="442"/>
      <c r="W11" s="442"/>
      <c r="X11" s="442"/>
      <c r="Y11" s="442"/>
      <c r="Z11" s="442"/>
      <c r="AA11" s="442"/>
      <c r="AB11" s="442"/>
      <c r="AC11" s="442"/>
      <c r="AD11" s="470"/>
      <c r="AE11" s="470"/>
      <c r="AF11" s="470"/>
      <c r="AG11" s="470"/>
      <c r="AH11" s="98"/>
      <c r="AI11" s="51" t="s">
        <v>68</v>
      </c>
      <c r="AJ11" s="100"/>
      <c r="AK11" s="52" t="s">
        <v>217</v>
      </c>
      <c r="AL11" s="98"/>
      <c r="AM11" s="51" t="s">
        <v>68</v>
      </c>
      <c r="AN11" s="100"/>
      <c r="AO11" s="51" t="s">
        <v>217</v>
      </c>
      <c r="AP11" s="174"/>
    </row>
    <row r="12" spans="1:42" x14ac:dyDescent="0.15">
      <c r="A12" s="440" t="str">
        <f>IF(このシートはさわらないこと!C12="","",このシートはさわらないこと!C12)</f>
        <v/>
      </c>
      <c r="B12" s="219"/>
      <c r="C12" s="219"/>
      <c r="D12" s="219"/>
      <c r="E12" s="219"/>
      <c r="F12" s="441"/>
      <c r="G12" s="445" t="s">
        <v>26</v>
      </c>
      <c r="H12" s="445"/>
      <c r="I12" s="468"/>
      <c r="J12" s="468"/>
      <c r="K12" s="468"/>
      <c r="L12" s="468"/>
      <c r="M12" s="444"/>
      <c r="N12" s="444"/>
      <c r="O12" s="444"/>
      <c r="P12" s="444"/>
      <c r="Q12" s="444"/>
      <c r="R12" s="444"/>
      <c r="S12" s="444"/>
      <c r="T12" s="444"/>
      <c r="U12" s="444"/>
      <c r="V12" s="444"/>
      <c r="W12" s="444"/>
      <c r="X12" s="444"/>
      <c r="Y12" s="444"/>
      <c r="Z12" s="444"/>
      <c r="AA12" s="444"/>
      <c r="AB12" s="444"/>
      <c r="AC12" s="444"/>
      <c r="AD12" s="508"/>
      <c r="AE12" s="508"/>
      <c r="AF12" s="508"/>
      <c r="AG12" s="508"/>
      <c r="AH12" s="96"/>
      <c r="AI12" s="49" t="s">
        <v>68</v>
      </c>
      <c r="AJ12" s="97"/>
      <c r="AK12" s="50" t="s">
        <v>217</v>
      </c>
      <c r="AL12" s="96"/>
      <c r="AM12" s="49" t="s">
        <v>68</v>
      </c>
      <c r="AN12" s="97"/>
      <c r="AO12" s="49" t="s">
        <v>217</v>
      </c>
      <c r="AP12" s="173"/>
    </row>
    <row r="13" spans="1:42" x14ac:dyDescent="0.15">
      <c r="A13" s="45" t="s">
        <v>215</v>
      </c>
      <c r="B13" s="222" t="str">
        <f>IF(このシートはさわらないこと!A12="","",このシートはさわらないこと!A12)</f>
        <v/>
      </c>
      <c r="C13" s="222"/>
      <c r="D13" s="222"/>
      <c r="E13" s="222"/>
      <c r="F13" s="46" t="s">
        <v>216</v>
      </c>
      <c r="G13" s="446" t="s">
        <v>27</v>
      </c>
      <c r="H13" s="446"/>
      <c r="I13" s="461"/>
      <c r="J13" s="461"/>
      <c r="K13" s="461"/>
      <c r="L13" s="461"/>
      <c r="M13" s="442"/>
      <c r="N13" s="442"/>
      <c r="O13" s="442"/>
      <c r="P13" s="442"/>
      <c r="Q13" s="442"/>
      <c r="R13" s="442"/>
      <c r="S13" s="442"/>
      <c r="T13" s="442"/>
      <c r="U13" s="442"/>
      <c r="V13" s="442"/>
      <c r="W13" s="442"/>
      <c r="X13" s="442"/>
      <c r="Y13" s="442"/>
      <c r="Z13" s="442"/>
      <c r="AA13" s="442"/>
      <c r="AB13" s="442"/>
      <c r="AC13" s="442"/>
      <c r="AD13" s="470"/>
      <c r="AE13" s="470"/>
      <c r="AF13" s="470"/>
      <c r="AG13" s="470"/>
      <c r="AH13" s="98"/>
      <c r="AI13" s="51" t="s">
        <v>68</v>
      </c>
      <c r="AJ13" s="100"/>
      <c r="AK13" s="52" t="s">
        <v>217</v>
      </c>
      <c r="AL13" s="98"/>
      <c r="AM13" s="51" t="s">
        <v>68</v>
      </c>
      <c r="AN13" s="100"/>
      <c r="AO13" s="51" t="s">
        <v>217</v>
      </c>
      <c r="AP13" s="174"/>
    </row>
    <row r="14" spans="1:42" x14ac:dyDescent="0.15">
      <c r="A14" s="440" t="str">
        <f>IF(このシートはさわらないこと!C13="","",このシートはさわらないこと!C13)</f>
        <v/>
      </c>
      <c r="B14" s="219"/>
      <c r="C14" s="219"/>
      <c r="D14" s="219"/>
      <c r="E14" s="219"/>
      <c r="F14" s="441"/>
      <c r="G14" s="445" t="s">
        <v>26</v>
      </c>
      <c r="H14" s="445"/>
      <c r="I14" s="468"/>
      <c r="J14" s="468"/>
      <c r="K14" s="468"/>
      <c r="L14" s="468"/>
      <c r="M14" s="444"/>
      <c r="N14" s="444"/>
      <c r="O14" s="444"/>
      <c r="P14" s="444"/>
      <c r="Q14" s="444"/>
      <c r="R14" s="444"/>
      <c r="S14" s="444"/>
      <c r="T14" s="444"/>
      <c r="U14" s="444"/>
      <c r="V14" s="444"/>
      <c r="W14" s="444"/>
      <c r="X14" s="444"/>
      <c r="Y14" s="444"/>
      <c r="Z14" s="444"/>
      <c r="AA14" s="444"/>
      <c r="AB14" s="444"/>
      <c r="AC14" s="444"/>
      <c r="AD14" s="508"/>
      <c r="AE14" s="508"/>
      <c r="AF14" s="508"/>
      <c r="AG14" s="508"/>
      <c r="AH14" s="96"/>
      <c r="AI14" s="49" t="s">
        <v>68</v>
      </c>
      <c r="AJ14" s="97"/>
      <c r="AK14" s="50" t="s">
        <v>217</v>
      </c>
      <c r="AL14" s="96"/>
      <c r="AM14" s="49" t="s">
        <v>68</v>
      </c>
      <c r="AN14" s="97"/>
      <c r="AO14" s="49" t="s">
        <v>217</v>
      </c>
      <c r="AP14" s="173"/>
    </row>
    <row r="15" spans="1:42" x14ac:dyDescent="0.15">
      <c r="A15" s="45" t="s">
        <v>215</v>
      </c>
      <c r="B15" s="222" t="str">
        <f>IF(このシートはさわらないこと!A13="","",このシートはさわらないこと!A13)</f>
        <v/>
      </c>
      <c r="C15" s="222"/>
      <c r="D15" s="222"/>
      <c r="E15" s="222"/>
      <c r="F15" s="46" t="s">
        <v>216</v>
      </c>
      <c r="G15" s="446" t="s">
        <v>27</v>
      </c>
      <c r="H15" s="446"/>
      <c r="I15" s="461"/>
      <c r="J15" s="461"/>
      <c r="K15" s="461"/>
      <c r="L15" s="461"/>
      <c r="M15" s="442"/>
      <c r="N15" s="442"/>
      <c r="O15" s="442"/>
      <c r="P15" s="442"/>
      <c r="Q15" s="442"/>
      <c r="R15" s="442"/>
      <c r="S15" s="442"/>
      <c r="T15" s="442"/>
      <c r="U15" s="442"/>
      <c r="V15" s="442"/>
      <c r="W15" s="442"/>
      <c r="X15" s="442"/>
      <c r="Y15" s="442"/>
      <c r="Z15" s="442"/>
      <c r="AA15" s="442"/>
      <c r="AB15" s="442"/>
      <c r="AC15" s="442"/>
      <c r="AD15" s="470"/>
      <c r="AE15" s="470"/>
      <c r="AF15" s="470"/>
      <c r="AG15" s="470"/>
      <c r="AH15" s="98"/>
      <c r="AI15" s="51" t="s">
        <v>68</v>
      </c>
      <c r="AJ15" s="100"/>
      <c r="AK15" s="52" t="s">
        <v>217</v>
      </c>
      <c r="AL15" s="98"/>
      <c r="AM15" s="51" t="s">
        <v>68</v>
      </c>
      <c r="AN15" s="100"/>
      <c r="AO15" s="51" t="s">
        <v>217</v>
      </c>
      <c r="AP15" s="174"/>
    </row>
    <row r="16" spans="1:42" x14ac:dyDescent="0.15">
      <c r="A16" s="440" t="str">
        <f>IF(このシートはさわらないこと!C14="","",このシートはさわらないこと!C14)</f>
        <v/>
      </c>
      <c r="B16" s="219"/>
      <c r="C16" s="219"/>
      <c r="D16" s="219"/>
      <c r="E16" s="219"/>
      <c r="F16" s="441"/>
      <c r="G16" s="445" t="s">
        <v>26</v>
      </c>
      <c r="H16" s="445"/>
      <c r="I16" s="468"/>
      <c r="J16" s="468"/>
      <c r="K16" s="468"/>
      <c r="L16" s="468"/>
      <c r="M16" s="444"/>
      <c r="N16" s="444"/>
      <c r="O16" s="444"/>
      <c r="P16" s="444"/>
      <c r="Q16" s="444"/>
      <c r="R16" s="444"/>
      <c r="S16" s="444"/>
      <c r="T16" s="444"/>
      <c r="U16" s="444"/>
      <c r="V16" s="444"/>
      <c r="W16" s="444"/>
      <c r="X16" s="444"/>
      <c r="Y16" s="444"/>
      <c r="Z16" s="444"/>
      <c r="AA16" s="444"/>
      <c r="AB16" s="444"/>
      <c r="AC16" s="444"/>
      <c r="AD16" s="508"/>
      <c r="AE16" s="508"/>
      <c r="AF16" s="508"/>
      <c r="AG16" s="508"/>
      <c r="AH16" s="96"/>
      <c r="AI16" s="49" t="s">
        <v>68</v>
      </c>
      <c r="AJ16" s="97"/>
      <c r="AK16" s="50" t="s">
        <v>217</v>
      </c>
      <c r="AL16" s="96"/>
      <c r="AM16" s="49" t="s">
        <v>68</v>
      </c>
      <c r="AN16" s="97"/>
      <c r="AO16" s="49" t="s">
        <v>217</v>
      </c>
      <c r="AP16" s="173"/>
    </row>
    <row r="17" spans="1:43" ht="14.25" thickBot="1" x14ac:dyDescent="0.2">
      <c r="A17" s="47" t="s">
        <v>215</v>
      </c>
      <c r="B17" s="420" t="str">
        <f>IF(このシートはさわらないこと!A14="","",このシートはさわらないこと!A14)</f>
        <v/>
      </c>
      <c r="C17" s="420"/>
      <c r="D17" s="420"/>
      <c r="E17" s="420"/>
      <c r="F17" s="48" t="s">
        <v>216</v>
      </c>
      <c r="G17" s="519" t="s">
        <v>27</v>
      </c>
      <c r="H17" s="519"/>
      <c r="I17" s="528"/>
      <c r="J17" s="528"/>
      <c r="K17" s="528"/>
      <c r="L17" s="528"/>
      <c r="M17" s="529"/>
      <c r="N17" s="529"/>
      <c r="O17" s="529"/>
      <c r="P17" s="529"/>
      <c r="Q17" s="529"/>
      <c r="R17" s="529"/>
      <c r="S17" s="529"/>
      <c r="T17" s="529"/>
      <c r="U17" s="529"/>
      <c r="V17" s="529"/>
      <c r="W17" s="529"/>
      <c r="X17" s="529"/>
      <c r="Y17" s="529"/>
      <c r="Z17" s="529"/>
      <c r="AA17" s="529"/>
      <c r="AB17" s="529"/>
      <c r="AC17" s="529"/>
      <c r="AD17" s="518"/>
      <c r="AE17" s="518"/>
      <c r="AF17" s="518"/>
      <c r="AG17" s="518"/>
      <c r="AH17" s="99"/>
      <c r="AI17" s="53" t="s">
        <v>68</v>
      </c>
      <c r="AJ17" s="101"/>
      <c r="AK17" s="54" t="s">
        <v>217</v>
      </c>
      <c r="AL17" s="99"/>
      <c r="AM17" s="53" t="s">
        <v>68</v>
      </c>
      <c r="AN17" s="101"/>
      <c r="AO17" s="53" t="s">
        <v>217</v>
      </c>
      <c r="AP17" s="174"/>
    </row>
    <row r="18" spans="1:43" ht="11.1" customHeight="1" x14ac:dyDescent="0.15">
      <c r="A18" t="s">
        <v>29</v>
      </c>
      <c r="C18" s="2" t="s">
        <v>30</v>
      </c>
      <c r="D18" s="13" t="s">
        <v>348</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43" ht="11.1" customHeight="1" x14ac:dyDescent="0.15">
      <c r="D19" s="13" t="s">
        <v>349</v>
      </c>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43" ht="11.1" customHeight="1" x14ac:dyDescent="0.15">
      <c r="D20" s="13" t="s">
        <v>305</v>
      </c>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row>
    <row r="21" spans="1:43" ht="11.1" customHeight="1" x14ac:dyDescent="0.15">
      <c r="C21" s="2" t="s">
        <v>31</v>
      </c>
      <c r="D21" s="39" t="s">
        <v>335</v>
      </c>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row>
    <row r="22" spans="1:43" ht="11.1" customHeight="1" x14ac:dyDescent="0.15"/>
    <row r="23" spans="1:43" ht="14.25" thickBot="1" x14ac:dyDescent="0.2">
      <c r="A23" s="469" t="s">
        <v>350</v>
      </c>
      <c r="B23" s="469"/>
      <c r="C23" s="469"/>
      <c r="D23" s="469"/>
      <c r="E23" s="469"/>
      <c r="F23" s="469"/>
      <c r="G23" s="469"/>
      <c r="H23" s="469"/>
      <c r="I23" s="469"/>
      <c r="J23" s="469"/>
      <c r="K23" s="469"/>
      <c r="L23" s="469"/>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row>
    <row r="24" spans="1:43" ht="12" customHeight="1" x14ac:dyDescent="0.15">
      <c r="A24" s="434" t="s">
        <v>165</v>
      </c>
      <c r="B24" s="435"/>
      <c r="C24" s="435"/>
      <c r="D24" s="435"/>
      <c r="E24" s="435"/>
      <c r="F24" s="436"/>
      <c r="G24" s="481" t="s">
        <v>19</v>
      </c>
      <c r="H24" s="481"/>
      <c r="I24" s="443" t="s">
        <v>20</v>
      </c>
      <c r="J24" s="435"/>
      <c r="K24" s="435"/>
      <c r="L24" s="435"/>
      <c r="M24" s="436"/>
      <c r="N24" s="443" t="s">
        <v>167</v>
      </c>
      <c r="O24" s="435"/>
      <c r="P24" s="435"/>
      <c r="Q24" s="435"/>
      <c r="R24" s="435"/>
      <c r="S24" s="435"/>
      <c r="T24" s="435"/>
      <c r="U24" s="435"/>
      <c r="V24" s="435"/>
      <c r="W24" s="435"/>
      <c r="X24" s="435"/>
      <c r="Y24" s="435"/>
      <c r="Z24" s="435"/>
      <c r="AA24" s="435"/>
      <c r="AB24" s="435"/>
      <c r="AC24" s="435"/>
      <c r="AD24" s="526" t="s">
        <v>168</v>
      </c>
      <c r="AE24" s="526"/>
      <c r="AF24" s="526"/>
      <c r="AG24" s="526"/>
      <c r="AH24" s="526" t="s">
        <v>22</v>
      </c>
      <c r="AI24" s="526"/>
      <c r="AJ24" s="526"/>
      <c r="AK24" s="526"/>
      <c r="AL24" s="526" t="s">
        <v>23</v>
      </c>
      <c r="AM24" s="526"/>
      <c r="AN24" s="526"/>
      <c r="AO24" s="527"/>
      <c r="AP24" s="295" t="s">
        <v>25</v>
      </c>
    </row>
    <row r="25" spans="1:43" ht="12" customHeight="1" x14ac:dyDescent="0.15">
      <c r="A25" s="437" t="s">
        <v>166</v>
      </c>
      <c r="B25" s="438"/>
      <c r="C25" s="438"/>
      <c r="D25" s="438"/>
      <c r="E25" s="438"/>
      <c r="F25" s="439"/>
      <c r="G25" s="482"/>
      <c r="H25" s="482"/>
      <c r="I25" s="449" t="s">
        <v>28</v>
      </c>
      <c r="J25" s="450"/>
      <c r="K25" s="450"/>
      <c r="L25" s="450"/>
      <c r="M25" s="525"/>
      <c r="N25" s="449"/>
      <c r="O25" s="450"/>
      <c r="P25" s="450"/>
      <c r="Q25" s="450"/>
      <c r="R25" s="450"/>
      <c r="S25" s="450"/>
      <c r="T25" s="450"/>
      <c r="U25" s="450"/>
      <c r="V25" s="450"/>
      <c r="W25" s="450"/>
      <c r="X25" s="450"/>
      <c r="Y25" s="450"/>
      <c r="Z25" s="450"/>
      <c r="AA25" s="450"/>
      <c r="AB25" s="450"/>
      <c r="AC25" s="450"/>
      <c r="AD25" s="511" t="s">
        <v>21</v>
      </c>
      <c r="AE25" s="512"/>
      <c r="AF25" s="512"/>
      <c r="AG25" s="513"/>
      <c r="AH25" s="514" t="s">
        <v>24</v>
      </c>
      <c r="AI25" s="514"/>
      <c r="AJ25" s="514"/>
      <c r="AK25" s="514"/>
      <c r="AL25" s="514" t="s">
        <v>24</v>
      </c>
      <c r="AM25" s="514"/>
      <c r="AN25" s="514"/>
      <c r="AO25" s="511"/>
      <c r="AP25" s="247"/>
    </row>
    <row r="26" spans="1:43" x14ac:dyDescent="0.15">
      <c r="A26" s="440" t="str">
        <f>IF(このシートはさわらないこと!C10="","",このシートはさわらないこと!C10)</f>
        <v/>
      </c>
      <c r="B26" s="219"/>
      <c r="C26" s="219"/>
      <c r="D26" s="219"/>
      <c r="E26" s="219"/>
      <c r="F26" s="441"/>
      <c r="G26" s="445" t="s">
        <v>26</v>
      </c>
      <c r="H26" s="445"/>
      <c r="I26" s="43">
        <v>1</v>
      </c>
      <c r="J26" s="55"/>
      <c r="K26" s="55">
        <v>2</v>
      </c>
      <c r="L26" s="55"/>
      <c r="M26" s="56">
        <v>3</v>
      </c>
      <c r="N26" s="451"/>
      <c r="O26" s="452"/>
      <c r="P26" s="452"/>
      <c r="Q26" s="452"/>
      <c r="R26" s="452"/>
      <c r="S26" s="452"/>
      <c r="T26" s="452"/>
      <c r="U26" s="452"/>
      <c r="V26" s="452"/>
      <c r="W26" s="452"/>
      <c r="X26" s="452"/>
      <c r="Y26" s="452"/>
      <c r="Z26" s="452"/>
      <c r="AA26" s="452"/>
      <c r="AB26" s="452"/>
      <c r="AC26" s="452"/>
      <c r="AD26" s="508"/>
      <c r="AE26" s="508"/>
      <c r="AF26" s="508"/>
      <c r="AG26" s="508"/>
      <c r="AH26" s="96"/>
      <c r="AI26" s="49" t="s">
        <v>68</v>
      </c>
      <c r="AJ26" s="97"/>
      <c r="AK26" s="50" t="s">
        <v>217</v>
      </c>
      <c r="AL26" s="96"/>
      <c r="AM26" s="49" t="s">
        <v>68</v>
      </c>
      <c r="AN26" s="97"/>
      <c r="AO26" s="49" t="s">
        <v>217</v>
      </c>
      <c r="AP26" s="173"/>
    </row>
    <row r="27" spans="1:43" x14ac:dyDescent="0.15">
      <c r="A27" s="45" t="s">
        <v>218</v>
      </c>
      <c r="B27" s="222" t="str">
        <f>IF(このシートはさわらないこと!A10="","",このシートはさわらないこと!A10)</f>
        <v/>
      </c>
      <c r="C27" s="222"/>
      <c r="D27" s="222"/>
      <c r="E27" s="222"/>
      <c r="F27" s="46" t="s">
        <v>219</v>
      </c>
      <c r="G27" s="446" t="s">
        <v>27</v>
      </c>
      <c r="H27" s="446"/>
      <c r="I27" s="44">
        <v>1</v>
      </c>
      <c r="J27" s="57"/>
      <c r="K27" s="57">
        <v>2</v>
      </c>
      <c r="L27" s="57"/>
      <c r="M27" s="58">
        <v>3</v>
      </c>
      <c r="N27" s="486"/>
      <c r="O27" s="487"/>
      <c r="P27" s="487"/>
      <c r="Q27" s="487"/>
      <c r="R27" s="487"/>
      <c r="S27" s="487"/>
      <c r="T27" s="487"/>
      <c r="U27" s="487"/>
      <c r="V27" s="487"/>
      <c r="W27" s="487"/>
      <c r="X27" s="487"/>
      <c r="Y27" s="487"/>
      <c r="Z27" s="487"/>
      <c r="AA27" s="487"/>
      <c r="AB27" s="487"/>
      <c r="AC27" s="488"/>
      <c r="AD27" s="470"/>
      <c r="AE27" s="470"/>
      <c r="AF27" s="470"/>
      <c r="AG27" s="470"/>
      <c r="AH27" s="98"/>
      <c r="AI27" s="51" t="s">
        <v>68</v>
      </c>
      <c r="AJ27" s="100"/>
      <c r="AK27" s="52" t="s">
        <v>217</v>
      </c>
      <c r="AL27" s="98"/>
      <c r="AM27" s="51" t="s">
        <v>68</v>
      </c>
      <c r="AN27" s="100"/>
      <c r="AO27" s="51" t="s">
        <v>217</v>
      </c>
      <c r="AP27" s="174"/>
    </row>
    <row r="28" spans="1:43" x14ac:dyDescent="0.15">
      <c r="A28" s="440" t="str">
        <f>IF(このシートはさわらないこと!C11="","",このシートはさわらないこと!C11)</f>
        <v/>
      </c>
      <c r="B28" s="219"/>
      <c r="C28" s="219"/>
      <c r="D28" s="219"/>
      <c r="E28" s="219"/>
      <c r="F28" s="441"/>
      <c r="G28" s="445" t="s">
        <v>26</v>
      </c>
      <c r="H28" s="445"/>
      <c r="I28" s="43">
        <v>1</v>
      </c>
      <c r="J28" s="55"/>
      <c r="K28" s="55">
        <v>2</v>
      </c>
      <c r="L28" s="55"/>
      <c r="M28" s="56">
        <v>3</v>
      </c>
      <c r="N28" s="483"/>
      <c r="O28" s="484"/>
      <c r="P28" s="484"/>
      <c r="Q28" s="484"/>
      <c r="R28" s="484"/>
      <c r="S28" s="484"/>
      <c r="T28" s="484"/>
      <c r="U28" s="484"/>
      <c r="V28" s="484"/>
      <c r="W28" s="484"/>
      <c r="X28" s="484"/>
      <c r="Y28" s="484"/>
      <c r="Z28" s="484"/>
      <c r="AA28" s="484"/>
      <c r="AB28" s="484"/>
      <c r="AC28" s="485"/>
      <c r="AD28" s="508"/>
      <c r="AE28" s="508"/>
      <c r="AF28" s="508"/>
      <c r="AG28" s="508"/>
      <c r="AH28" s="96"/>
      <c r="AI28" s="49" t="s">
        <v>68</v>
      </c>
      <c r="AJ28" s="97"/>
      <c r="AK28" s="50" t="s">
        <v>217</v>
      </c>
      <c r="AL28" s="96"/>
      <c r="AM28" s="49" t="s">
        <v>68</v>
      </c>
      <c r="AN28" s="97"/>
      <c r="AO28" s="49" t="s">
        <v>217</v>
      </c>
      <c r="AP28" s="173"/>
    </row>
    <row r="29" spans="1:43" x14ac:dyDescent="0.15">
      <c r="A29" s="45" t="s">
        <v>218</v>
      </c>
      <c r="B29" s="222" t="str">
        <f>IF(このシートはさわらないこと!A11="","",このシートはさわらないこと!A11)</f>
        <v/>
      </c>
      <c r="C29" s="222"/>
      <c r="D29" s="222"/>
      <c r="E29" s="222"/>
      <c r="F29" s="46" t="s">
        <v>219</v>
      </c>
      <c r="G29" s="446" t="s">
        <v>27</v>
      </c>
      <c r="H29" s="446"/>
      <c r="I29" s="44">
        <v>1</v>
      </c>
      <c r="J29" s="57"/>
      <c r="K29" s="57">
        <v>2</v>
      </c>
      <c r="L29" s="57"/>
      <c r="M29" s="58">
        <v>3</v>
      </c>
      <c r="N29" s="447"/>
      <c r="O29" s="448"/>
      <c r="P29" s="448"/>
      <c r="Q29" s="448"/>
      <c r="R29" s="448"/>
      <c r="S29" s="448"/>
      <c r="T29" s="448"/>
      <c r="U29" s="448"/>
      <c r="V29" s="448"/>
      <c r="W29" s="448"/>
      <c r="X29" s="448"/>
      <c r="Y29" s="448"/>
      <c r="Z29" s="448"/>
      <c r="AA29" s="448"/>
      <c r="AB29" s="448"/>
      <c r="AC29" s="448"/>
      <c r="AD29" s="470"/>
      <c r="AE29" s="470"/>
      <c r="AF29" s="470"/>
      <c r="AG29" s="470"/>
      <c r="AH29" s="98"/>
      <c r="AI29" s="51" t="s">
        <v>68</v>
      </c>
      <c r="AJ29" s="100"/>
      <c r="AK29" s="52" t="s">
        <v>217</v>
      </c>
      <c r="AL29" s="98"/>
      <c r="AM29" s="51" t="s">
        <v>68</v>
      </c>
      <c r="AN29" s="100"/>
      <c r="AO29" s="51" t="s">
        <v>217</v>
      </c>
      <c r="AP29" s="174"/>
    </row>
    <row r="30" spans="1:43" x14ac:dyDescent="0.15">
      <c r="A30" s="440" t="str">
        <f>IF(このシートはさわらないこと!C12="","",このシートはさわらないこと!C12)</f>
        <v/>
      </c>
      <c r="B30" s="219"/>
      <c r="C30" s="219"/>
      <c r="D30" s="219"/>
      <c r="E30" s="219"/>
      <c r="F30" s="441"/>
      <c r="G30" s="445" t="s">
        <v>26</v>
      </c>
      <c r="H30" s="445"/>
      <c r="I30" s="43">
        <v>1</v>
      </c>
      <c r="J30" s="55"/>
      <c r="K30" s="55">
        <v>2</v>
      </c>
      <c r="L30" s="55"/>
      <c r="M30" s="56">
        <v>3</v>
      </c>
      <c r="N30" s="483"/>
      <c r="O30" s="484"/>
      <c r="P30" s="484"/>
      <c r="Q30" s="484"/>
      <c r="R30" s="484"/>
      <c r="S30" s="484"/>
      <c r="T30" s="484"/>
      <c r="U30" s="484"/>
      <c r="V30" s="484"/>
      <c r="W30" s="484"/>
      <c r="X30" s="484"/>
      <c r="Y30" s="484"/>
      <c r="Z30" s="484"/>
      <c r="AA30" s="484"/>
      <c r="AB30" s="484"/>
      <c r="AC30" s="485"/>
      <c r="AD30" s="508"/>
      <c r="AE30" s="508"/>
      <c r="AF30" s="508"/>
      <c r="AG30" s="508"/>
      <c r="AH30" s="96"/>
      <c r="AI30" s="49" t="s">
        <v>68</v>
      </c>
      <c r="AJ30" s="97"/>
      <c r="AK30" s="50" t="s">
        <v>217</v>
      </c>
      <c r="AL30" s="96"/>
      <c r="AM30" s="49" t="s">
        <v>68</v>
      </c>
      <c r="AN30" s="97"/>
      <c r="AO30" s="49" t="s">
        <v>217</v>
      </c>
      <c r="AP30" s="173"/>
    </row>
    <row r="31" spans="1:43" x14ac:dyDescent="0.15">
      <c r="A31" s="45" t="s">
        <v>218</v>
      </c>
      <c r="B31" s="222" t="str">
        <f>IF(このシートはさわらないこと!A12="","",このシートはさわらないこと!A12)</f>
        <v/>
      </c>
      <c r="C31" s="222"/>
      <c r="D31" s="222"/>
      <c r="E31" s="222"/>
      <c r="F31" s="46" t="s">
        <v>219</v>
      </c>
      <c r="G31" s="446" t="s">
        <v>27</v>
      </c>
      <c r="H31" s="446"/>
      <c r="I31" s="44">
        <v>1</v>
      </c>
      <c r="J31" s="57"/>
      <c r="K31" s="57">
        <v>2</v>
      </c>
      <c r="L31" s="57"/>
      <c r="M31" s="58">
        <v>3</v>
      </c>
      <c r="N31" s="447"/>
      <c r="O31" s="448"/>
      <c r="P31" s="448"/>
      <c r="Q31" s="448"/>
      <c r="R31" s="448"/>
      <c r="S31" s="448"/>
      <c r="T31" s="448"/>
      <c r="U31" s="448"/>
      <c r="V31" s="448"/>
      <c r="W31" s="448"/>
      <c r="X31" s="448"/>
      <c r="Y31" s="448"/>
      <c r="Z31" s="448"/>
      <c r="AA31" s="448"/>
      <c r="AB31" s="448"/>
      <c r="AC31" s="448"/>
      <c r="AD31" s="470"/>
      <c r="AE31" s="470"/>
      <c r="AF31" s="470"/>
      <c r="AG31" s="470"/>
      <c r="AH31" s="98"/>
      <c r="AI31" s="51" t="s">
        <v>68</v>
      </c>
      <c r="AJ31" s="100"/>
      <c r="AK31" s="52" t="s">
        <v>217</v>
      </c>
      <c r="AL31" s="98"/>
      <c r="AM31" s="51" t="s">
        <v>68</v>
      </c>
      <c r="AN31" s="100"/>
      <c r="AO31" s="51" t="s">
        <v>217</v>
      </c>
      <c r="AP31" s="174"/>
    </row>
    <row r="32" spans="1:43" x14ac:dyDescent="0.15">
      <c r="A32" s="440" t="str">
        <f>IF(このシートはさわらないこと!C13="","",このシートはさわらないこと!C13)</f>
        <v/>
      </c>
      <c r="B32" s="219"/>
      <c r="C32" s="219"/>
      <c r="D32" s="219"/>
      <c r="E32" s="219"/>
      <c r="F32" s="441"/>
      <c r="G32" s="445" t="s">
        <v>26</v>
      </c>
      <c r="H32" s="445"/>
      <c r="I32" s="43">
        <v>1</v>
      </c>
      <c r="J32" s="55"/>
      <c r="K32" s="55">
        <v>2</v>
      </c>
      <c r="L32" s="55"/>
      <c r="M32" s="56">
        <v>3</v>
      </c>
      <c r="N32" s="483"/>
      <c r="O32" s="484"/>
      <c r="P32" s="484"/>
      <c r="Q32" s="484"/>
      <c r="R32" s="484"/>
      <c r="S32" s="484"/>
      <c r="T32" s="484"/>
      <c r="U32" s="484"/>
      <c r="V32" s="484"/>
      <c r="W32" s="484"/>
      <c r="X32" s="484"/>
      <c r="Y32" s="484"/>
      <c r="Z32" s="484"/>
      <c r="AA32" s="484"/>
      <c r="AB32" s="484"/>
      <c r="AC32" s="485"/>
      <c r="AD32" s="508"/>
      <c r="AE32" s="508"/>
      <c r="AF32" s="508"/>
      <c r="AG32" s="508"/>
      <c r="AH32" s="96"/>
      <c r="AI32" s="49" t="s">
        <v>68</v>
      </c>
      <c r="AJ32" s="97"/>
      <c r="AK32" s="50" t="s">
        <v>217</v>
      </c>
      <c r="AL32" s="96"/>
      <c r="AM32" s="49" t="s">
        <v>68</v>
      </c>
      <c r="AN32" s="97"/>
      <c r="AO32" s="49" t="s">
        <v>217</v>
      </c>
      <c r="AP32" s="173"/>
    </row>
    <row r="33" spans="1:42" x14ac:dyDescent="0.15">
      <c r="A33" s="45" t="s">
        <v>218</v>
      </c>
      <c r="B33" s="222" t="str">
        <f>IF(このシートはさわらないこと!A13="","",このシートはさわらないこと!A13)</f>
        <v/>
      </c>
      <c r="C33" s="222"/>
      <c r="D33" s="222"/>
      <c r="E33" s="222"/>
      <c r="F33" s="46" t="s">
        <v>219</v>
      </c>
      <c r="G33" s="446" t="s">
        <v>27</v>
      </c>
      <c r="H33" s="446"/>
      <c r="I33" s="44">
        <v>1</v>
      </c>
      <c r="J33" s="57"/>
      <c r="K33" s="57">
        <v>2</v>
      </c>
      <c r="L33" s="57"/>
      <c r="M33" s="58">
        <v>3</v>
      </c>
      <c r="N33" s="447"/>
      <c r="O33" s="448"/>
      <c r="P33" s="448"/>
      <c r="Q33" s="448"/>
      <c r="R33" s="448"/>
      <c r="S33" s="448"/>
      <c r="T33" s="448"/>
      <c r="U33" s="448"/>
      <c r="V33" s="448"/>
      <c r="W33" s="448"/>
      <c r="X33" s="448"/>
      <c r="Y33" s="448"/>
      <c r="Z33" s="448"/>
      <c r="AA33" s="448"/>
      <c r="AB33" s="448"/>
      <c r="AC33" s="448"/>
      <c r="AD33" s="470"/>
      <c r="AE33" s="470"/>
      <c r="AF33" s="470"/>
      <c r="AG33" s="470"/>
      <c r="AH33" s="98"/>
      <c r="AI33" s="51" t="s">
        <v>68</v>
      </c>
      <c r="AJ33" s="100"/>
      <c r="AK33" s="52" t="s">
        <v>217</v>
      </c>
      <c r="AL33" s="98"/>
      <c r="AM33" s="51" t="s">
        <v>68</v>
      </c>
      <c r="AN33" s="100"/>
      <c r="AO33" s="51" t="s">
        <v>217</v>
      </c>
      <c r="AP33" s="174"/>
    </row>
    <row r="34" spans="1:42" x14ac:dyDescent="0.15">
      <c r="A34" s="440" t="str">
        <f>IF(このシートはさわらないこと!C14="","",このシートはさわらないこと!C14)</f>
        <v/>
      </c>
      <c r="B34" s="219"/>
      <c r="C34" s="219"/>
      <c r="D34" s="219"/>
      <c r="E34" s="219"/>
      <c r="F34" s="441"/>
      <c r="G34" s="445" t="s">
        <v>26</v>
      </c>
      <c r="H34" s="445"/>
      <c r="I34" s="43">
        <v>1</v>
      </c>
      <c r="J34" s="55"/>
      <c r="K34" s="55">
        <v>2</v>
      </c>
      <c r="L34" s="55"/>
      <c r="M34" s="56">
        <v>3</v>
      </c>
      <c r="N34" s="483"/>
      <c r="O34" s="484"/>
      <c r="P34" s="484"/>
      <c r="Q34" s="484"/>
      <c r="R34" s="484"/>
      <c r="S34" s="484"/>
      <c r="T34" s="484"/>
      <c r="U34" s="484"/>
      <c r="V34" s="484"/>
      <c r="W34" s="484"/>
      <c r="X34" s="484"/>
      <c r="Y34" s="484"/>
      <c r="Z34" s="484"/>
      <c r="AA34" s="484"/>
      <c r="AB34" s="484"/>
      <c r="AC34" s="485"/>
      <c r="AD34" s="508"/>
      <c r="AE34" s="508"/>
      <c r="AF34" s="508"/>
      <c r="AG34" s="508"/>
      <c r="AH34" s="96"/>
      <c r="AI34" s="49" t="s">
        <v>68</v>
      </c>
      <c r="AJ34" s="97"/>
      <c r="AK34" s="50" t="s">
        <v>217</v>
      </c>
      <c r="AL34" s="96"/>
      <c r="AM34" s="49" t="s">
        <v>68</v>
      </c>
      <c r="AN34" s="97"/>
      <c r="AO34" s="49" t="s">
        <v>217</v>
      </c>
      <c r="AP34" s="173"/>
    </row>
    <row r="35" spans="1:42" ht="14.25" thickBot="1" x14ac:dyDescent="0.2">
      <c r="A35" s="47" t="s">
        <v>218</v>
      </c>
      <c r="B35" s="420" t="str">
        <f>IF(このシートはさわらないこと!A14="","",このシートはさわらないこと!A14)</f>
        <v/>
      </c>
      <c r="C35" s="420"/>
      <c r="D35" s="420"/>
      <c r="E35" s="420"/>
      <c r="F35" s="48" t="s">
        <v>219</v>
      </c>
      <c r="G35" s="519" t="s">
        <v>27</v>
      </c>
      <c r="H35" s="519"/>
      <c r="I35" s="59">
        <v>1</v>
      </c>
      <c r="J35" s="60"/>
      <c r="K35" s="60">
        <v>2</v>
      </c>
      <c r="L35" s="60"/>
      <c r="M35" s="61">
        <v>3</v>
      </c>
      <c r="N35" s="520"/>
      <c r="O35" s="521"/>
      <c r="P35" s="521"/>
      <c r="Q35" s="521"/>
      <c r="R35" s="521"/>
      <c r="S35" s="521"/>
      <c r="T35" s="521"/>
      <c r="U35" s="521"/>
      <c r="V35" s="521"/>
      <c r="W35" s="521"/>
      <c r="X35" s="521"/>
      <c r="Y35" s="521"/>
      <c r="Z35" s="521"/>
      <c r="AA35" s="521"/>
      <c r="AB35" s="521"/>
      <c r="AC35" s="521"/>
      <c r="AD35" s="518"/>
      <c r="AE35" s="518"/>
      <c r="AF35" s="518"/>
      <c r="AG35" s="518"/>
      <c r="AH35" s="99"/>
      <c r="AI35" s="53" t="s">
        <v>68</v>
      </c>
      <c r="AJ35" s="101"/>
      <c r="AK35" s="54" t="s">
        <v>217</v>
      </c>
      <c r="AL35" s="99"/>
      <c r="AM35" s="53" t="s">
        <v>68</v>
      </c>
      <c r="AN35" s="101"/>
      <c r="AO35" s="53" t="s">
        <v>217</v>
      </c>
      <c r="AP35" s="174"/>
    </row>
    <row r="36" spans="1:42" ht="11.1" customHeight="1" x14ac:dyDescent="0.15">
      <c r="A36" t="s">
        <v>29</v>
      </c>
      <c r="C36" s="2" t="s">
        <v>30</v>
      </c>
      <c r="D36" s="13" t="s">
        <v>169</v>
      </c>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row>
    <row r="37" spans="1:42" ht="11.1" customHeight="1" x14ac:dyDescent="0.15">
      <c r="D37" s="13" t="s">
        <v>308</v>
      </c>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row>
    <row r="38" spans="1:42" ht="11.1" customHeight="1" x14ac:dyDescent="0.15">
      <c r="C38" s="2" t="s">
        <v>31</v>
      </c>
      <c r="D38" s="13" t="s">
        <v>34</v>
      </c>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row>
    <row r="39" spans="1:42" ht="11.1" customHeight="1" x14ac:dyDescent="0.15">
      <c r="C39" s="2" t="s">
        <v>31</v>
      </c>
      <c r="D39" s="13" t="s">
        <v>170</v>
      </c>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row>
    <row r="40" spans="1:42" ht="11.1" customHeight="1" x14ac:dyDescent="0.15">
      <c r="D40" s="13" t="s">
        <v>171</v>
      </c>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row>
    <row r="41" spans="1:42" ht="11.1" customHeight="1" x14ac:dyDescent="0.15"/>
    <row r="42" spans="1:42" ht="14.25" thickBot="1" x14ac:dyDescent="0.2">
      <c r="A42" t="s">
        <v>172</v>
      </c>
    </row>
    <row r="43" spans="1:42" ht="12" customHeight="1" x14ac:dyDescent="0.15">
      <c r="A43" s="491" t="s">
        <v>173</v>
      </c>
      <c r="B43" s="492"/>
      <c r="C43" s="492"/>
      <c r="D43" s="492"/>
      <c r="E43" s="492"/>
      <c r="F43" s="492"/>
      <c r="G43" s="492"/>
      <c r="H43" s="492"/>
      <c r="I43" s="493"/>
      <c r="J43" s="534" t="s">
        <v>228</v>
      </c>
      <c r="K43" s="535"/>
      <c r="L43" s="536"/>
      <c r="M43" s="515" t="s">
        <v>179</v>
      </c>
      <c r="N43" s="516"/>
      <c r="O43" s="516"/>
      <c r="P43" s="516"/>
      <c r="Q43" s="516"/>
      <c r="R43" s="522"/>
      <c r="S43" s="505" t="s">
        <v>58</v>
      </c>
      <c r="T43" s="506"/>
      <c r="U43" s="506"/>
      <c r="V43" s="506"/>
      <c r="W43" s="506"/>
      <c r="X43" s="507"/>
      <c r="Y43" s="505" t="s">
        <v>58</v>
      </c>
      <c r="Z43" s="523"/>
      <c r="AA43" s="523"/>
      <c r="AB43" s="523"/>
      <c r="AC43" s="523"/>
      <c r="AD43" s="524"/>
      <c r="AE43" s="505" t="s">
        <v>55</v>
      </c>
      <c r="AF43" s="506"/>
      <c r="AG43" s="506"/>
      <c r="AH43" s="506"/>
      <c r="AI43" s="506"/>
      <c r="AJ43" s="507"/>
      <c r="AK43" s="515" t="s">
        <v>187</v>
      </c>
      <c r="AL43" s="516"/>
      <c r="AM43" s="516"/>
      <c r="AN43" s="516"/>
      <c r="AO43" s="516"/>
      <c r="AP43" s="517"/>
    </row>
    <row r="44" spans="1:42" ht="12" customHeight="1" x14ac:dyDescent="0.15">
      <c r="A44" s="494"/>
      <c r="B44" s="495"/>
      <c r="C44" s="495"/>
      <c r="D44" s="495"/>
      <c r="E44" s="495"/>
      <c r="F44" s="495"/>
      <c r="G44" s="495"/>
      <c r="H44" s="495"/>
      <c r="I44" s="496"/>
      <c r="J44" s="537"/>
      <c r="K44" s="538"/>
      <c r="L44" s="539"/>
      <c r="M44" s="32"/>
      <c r="N44" s="33"/>
      <c r="O44" s="36" t="s">
        <v>180</v>
      </c>
      <c r="P44" s="37" t="s">
        <v>181</v>
      </c>
      <c r="Q44" s="37" t="s">
        <v>182</v>
      </c>
      <c r="R44" s="38" t="s">
        <v>182</v>
      </c>
      <c r="S44" s="499" t="s">
        <v>177</v>
      </c>
      <c r="T44" s="500"/>
      <c r="U44" s="36" t="s">
        <v>180</v>
      </c>
      <c r="V44" s="37" t="s">
        <v>183</v>
      </c>
      <c r="W44" s="37" t="s">
        <v>182</v>
      </c>
      <c r="X44" s="38" t="s">
        <v>181</v>
      </c>
      <c r="Y44" s="499" t="s">
        <v>178</v>
      </c>
      <c r="Z44" s="500"/>
      <c r="AA44" s="36" t="s">
        <v>180</v>
      </c>
      <c r="AB44" s="37" t="s">
        <v>183</v>
      </c>
      <c r="AC44" s="37" t="s">
        <v>182</v>
      </c>
      <c r="AD44" s="38" t="s">
        <v>183</v>
      </c>
      <c r="AE44" s="32"/>
      <c r="AF44" s="33"/>
      <c r="AG44" s="36" t="s">
        <v>180</v>
      </c>
      <c r="AH44" s="37" t="s">
        <v>184</v>
      </c>
      <c r="AI44" s="37" t="s">
        <v>182</v>
      </c>
      <c r="AJ44" s="38" t="s">
        <v>182</v>
      </c>
      <c r="AK44" s="32"/>
      <c r="AL44" s="33"/>
      <c r="AM44" s="36" t="s">
        <v>180</v>
      </c>
      <c r="AN44" s="37" t="s">
        <v>185</v>
      </c>
      <c r="AO44" s="37" t="s">
        <v>182</v>
      </c>
      <c r="AP44" s="40" t="s">
        <v>182</v>
      </c>
    </row>
    <row r="45" spans="1:42" ht="13.5" customHeight="1" x14ac:dyDescent="0.15">
      <c r="A45" s="503" t="s">
        <v>174</v>
      </c>
      <c r="B45" s="497" t="s">
        <v>222</v>
      </c>
      <c r="C45" s="498"/>
      <c r="D45" s="498"/>
      <c r="E45" s="554"/>
      <c r="F45" s="554"/>
      <c r="G45" s="530" t="s">
        <v>223</v>
      </c>
      <c r="H45" s="530"/>
      <c r="I45" s="531"/>
      <c r="J45" s="548" t="s">
        <v>224</v>
      </c>
      <c r="K45" s="550" t="s">
        <v>225</v>
      </c>
      <c r="L45" s="551"/>
      <c r="M45" s="501"/>
      <c r="N45" s="502"/>
      <c r="O45" s="502"/>
      <c r="P45" s="502"/>
      <c r="Q45" s="502"/>
      <c r="R45" s="7" t="s">
        <v>21</v>
      </c>
      <c r="S45" s="501"/>
      <c r="T45" s="502"/>
      <c r="U45" s="502"/>
      <c r="V45" s="502"/>
      <c r="W45" s="502"/>
      <c r="X45" s="7" t="s">
        <v>21</v>
      </c>
      <c r="Y45" s="501"/>
      <c r="Z45" s="502"/>
      <c r="AA45" s="502"/>
      <c r="AB45" s="502"/>
      <c r="AC45" s="502"/>
      <c r="AD45" s="7" t="s">
        <v>21</v>
      </c>
      <c r="AE45" s="501"/>
      <c r="AF45" s="502"/>
      <c r="AG45" s="502"/>
      <c r="AH45" s="502"/>
      <c r="AI45" s="502"/>
      <c r="AJ45" s="7" t="s">
        <v>21</v>
      </c>
      <c r="AK45" s="501"/>
      <c r="AL45" s="502"/>
      <c r="AM45" s="502"/>
      <c r="AN45" s="502"/>
      <c r="AO45" s="502"/>
      <c r="AP45" s="8" t="s">
        <v>21</v>
      </c>
    </row>
    <row r="46" spans="1:42" x14ac:dyDescent="0.15">
      <c r="A46" s="503"/>
      <c r="B46" s="473"/>
      <c r="C46" s="474"/>
      <c r="D46" s="474"/>
      <c r="E46" s="476"/>
      <c r="F46" s="476"/>
      <c r="G46" s="532"/>
      <c r="H46" s="532"/>
      <c r="I46" s="533"/>
      <c r="J46" s="549"/>
      <c r="K46" s="552" t="s">
        <v>226</v>
      </c>
      <c r="L46" s="553"/>
      <c r="M46" s="479"/>
      <c r="N46" s="480"/>
      <c r="O46" s="480"/>
      <c r="P46" s="480"/>
      <c r="Q46" s="480"/>
      <c r="R46" s="6"/>
      <c r="S46" s="479"/>
      <c r="T46" s="480"/>
      <c r="U46" s="480"/>
      <c r="V46" s="480"/>
      <c r="W46" s="480"/>
      <c r="X46" s="6"/>
      <c r="Y46" s="479"/>
      <c r="Z46" s="480"/>
      <c r="AA46" s="480"/>
      <c r="AB46" s="480"/>
      <c r="AC46" s="480"/>
      <c r="AD46" s="6"/>
      <c r="AE46" s="479"/>
      <c r="AF46" s="480"/>
      <c r="AG46" s="480"/>
      <c r="AH46" s="480"/>
      <c r="AI46" s="480"/>
      <c r="AJ46" s="6"/>
      <c r="AK46" s="479"/>
      <c r="AL46" s="480"/>
      <c r="AM46" s="480"/>
      <c r="AN46" s="480"/>
      <c r="AO46" s="480"/>
      <c r="AP46" s="9"/>
    </row>
    <row r="47" spans="1:42" ht="13.5" customHeight="1" x14ac:dyDescent="0.15">
      <c r="A47" s="503"/>
      <c r="B47" s="62"/>
      <c r="C47" s="63"/>
      <c r="D47" s="63" t="s">
        <v>68</v>
      </c>
      <c r="E47" s="63"/>
      <c r="F47" s="63" t="s">
        <v>212</v>
      </c>
      <c r="G47" s="63"/>
      <c r="H47" s="544" t="s">
        <v>220</v>
      </c>
      <c r="I47" s="545"/>
      <c r="J47" s="288" t="s">
        <v>227</v>
      </c>
      <c r="K47" s="289"/>
      <c r="L47" s="291"/>
      <c r="M47" s="489"/>
      <c r="N47" s="490"/>
      <c r="O47" s="490"/>
      <c r="P47" s="490"/>
      <c r="Q47" s="490"/>
      <c r="R47" s="5"/>
      <c r="S47" s="489"/>
      <c r="T47" s="490"/>
      <c r="U47" s="490"/>
      <c r="V47" s="490"/>
      <c r="W47" s="490"/>
      <c r="X47" s="5"/>
      <c r="Y47" s="489"/>
      <c r="Z47" s="490"/>
      <c r="AA47" s="490"/>
      <c r="AB47" s="490"/>
      <c r="AC47" s="490"/>
      <c r="AD47" s="5"/>
      <c r="AE47" s="489"/>
      <c r="AF47" s="490"/>
      <c r="AG47" s="490"/>
      <c r="AH47" s="490"/>
      <c r="AI47" s="490"/>
      <c r="AJ47" s="5"/>
      <c r="AK47" s="489"/>
      <c r="AL47" s="490"/>
      <c r="AM47" s="490"/>
      <c r="AN47" s="490"/>
      <c r="AO47" s="490"/>
      <c r="AP47" s="10"/>
    </row>
    <row r="48" spans="1:42" ht="14.25" customHeight="1" thickBot="1" x14ac:dyDescent="0.2">
      <c r="A48" s="504"/>
      <c r="B48" s="83"/>
      <c r="C48" s="183"/>
      <c r="D48" s="64" t="s">
        <v>68</v>
      </c>
      <c r="E48" s="64"/>
      <c r="F48" s="64" t="s">
        <v>212</v>
      </c>
      <c r="G48" s="64"/>
      <c r="H48" s="509" t="s">
        <v>221</v>
      </c>
      <c r="I48" s="510"/>
      <c r="J48" s="209" t="s">
        <v>32</v>
      </c>
      <c r="K48" s="210"/>
      <c r="L48" s="211"/>
      <c r="M48" s="477" t="str">
        <f>IF(SUM(M45:M47)=0,"",SUM(M45:M47))</f>
        <v/>
      </c>
      <c r="N48" s="478"/>
      <c r="O48" s="478"/>
      <c r="P48" s="478"/>
      <c r="Q48" s="478"/>
      <c r="R48" s="11"/>
      <c r="S48" s="477" t="str">
        <f>IF(SUM(S45:S47)=0,"",SUM(S45:S47))</f>
        <v/>
      </c>
      <c r="T48" s="478"/>
      <c r="U48" s="478"/>
      <c r="V48" s="478"/>
      <c r="W48" s="478"/>
      <c r="X48" s="11"/>
      <c r="Y48" s="477" t="str">
        <f>IF(SUM(Y45:Y47)=0,"",SUM(Y45:Y47))</f>
        <v/>
      </c>
      <c r="Z48" s="478"/>
      <c r="AA48" s="478"/>
      <c r="AB48" s="478"/>
      <c r="AC48" s="478"/>
      <c r="AD48" s="11"/>
      <c r="AE48" s="477" t="str">
        <f>IF(SUM(AE45:AE47)=0,"",SUM(AE45:AE47))</f>
        <v/>
      </c>
      <c r="AF48" s="478"/>
      <c r="AG48" s="478"/>
      <c r="AH48" s="478"/>
      <c r="AI48" s="478"/>
      <c r="AJ48" s="11"/>
      <c r="AK48" s="477" t="str">
        <f>IF(SUM(AK45:AK47)=0,"",SUM(AK45:AK47))</f>
        <v/>
      </c>
      <c r="AL48" s="478"/>
      <c r="AM48" s="478"/>
      <c r="AN48" s="478"/>
      <c r="AO48" s="478"/>
      <c r="AP48" s="12"/>
    </row>
    <row r="49" spans="1:47" ht="13.5" customHeight="1" x14ac:dyDescent="0.15">
      <c r="A49" s="503" t="s">
        <v>175</v>
      </c>
      <c r="B49" s="471" t="s">
        <v>222</v>
      </c>
      <c r="C49" s="472"/>
      <c r="D49" s="472"/>
      <c r="E49" s="475"/>
      <c r="F49" s="475"/>
      <c r="G49" s="546" t="s">
        <v>223</v>
      </c>
      <c r="H49" s="546"/>
      <c r="I49" s="547"/>
      <c r="J49" s="548" t="s">
        <v>224</v>
      </c>
      <c r="K49" s="550" t="s">
        <v>225</v>
      </c>
      <c r="L49" s="551"/>
      <c r="M49" s="501"/>
      <c r="N49" s="502"/>
      <c r="O49" s="502"/>
      <c r="P49" s="502"/>
      <c r="Q49" s="502"/>
      <c r="R49" s="7" t="s">
        <v>21</v>
      </c>
      <c r="S49" s="501"/>
      <c r="T49" s="502"/>
      <c r="U49" s="502"/>
      <c r="V49" s="502"/>
      <c r="W49" s="502"/>
      <c r="X49" s="7" t="s">
        <v>21</v>
      </c>
      <c r="Y49" s="501"/>
      <c r="Z49" s="502"/>
      <c r="AA49" s="502"/>
      <c r="AB49" s="502"/>
      <c r="AC49" s="502"/>
      <c r="AD49" s="7" t="s">
        <v>21</v>
      </c>
      <c r="AE49" s="501"/>
      <c r="AF49" s="502"/>
      <c r="AG49" s="502"/>
      <c r="AH49" s="502"/>
      <c r="AI49" s="502"/>
      <c r="AJ49" s="7" t="s">
        <v>21</v>
      </c>
      <c r="AK49" s="501"/>
      <c r="AL49" s="502"/>
      <c r="AM49" s="502"/>
      <c r="AN49" s="502"/>
      <c r="AO49" s="502"/>
      <c r="AP49" s="8" t="s">
        <v>21</v>
      </c>
    </row>
    <row r="50" spans="1:47" x14ac:dyDescent="0.15">
      <c r="A50" s="503"/>
      <c r="B50" s="473"/>
      <c r="C50" s="474"/>
      <c r="D50" s="474"/>
      <c r="E50" s="476"/>
      <c r="F50" s="476"/>
      <c r="G50" s="532"/>
      <c r="H50" s="532"/>
      <c r="I50" s="533"/>
      <c r="J50" s="549"/>
      <c r="K50" s="552" t="s">
        <v>226</v>
      </c>
      <c r="L50" s="553"/>
      <c r="M50" s="479"/>
      <c r="N50" s="480"/>
      <c r="O50" s="480"/>
      <c r="P50" s="480"/>
      <c r="Q50" s="480"/>
      <c r="R50" s="6"/>
      <c r="S50" s="479"/>
      <c r="T50" s="480"/>
      <c r="U50" s="480"/>
      <c r="V50" s="480"/>
      <c r="W50" s="480"/>
      <c r="X50" s="6"/>
      <c r="Y50" s="479"/>
      <c r="Z50" s="480"/>
      <c r="AA50" s="480"/>
      <c r="AB50" s="480"/>
      <c r="AC50" s="480"/>
      <c r="AD50" s="6"/>
      <c r="AE50" s="479"/>
      <c r="AF50" s="480"/>
      <c r="AG50" s="480"/>
      <c r="AH50" s="480"/>
      <c r="AI50" s="480"/>
      <c r="AJ50" s="6"/>
      <c r="AK50" s="479"/>
      <c r="AL50" s="480"/>
      <c r="AM50" s="480"/>
      <c r="AN50" s="480"/>
      <c r="AO50" s="480"/>
      <c r="AP50" s="9"/>
    </row>
    <row r="51" spans="1:47" ht="13.5" customHeight="1" x14ac:dyDescent="0.15">
      <c r="A51" s="503"/>
      <c r="B51" s="62"/>
      <c r="C51" s="63"/>
      <c r="D51" s="63" t="s">
        <v>68</v>
      </c>
      <c r="E51" s="63"/>
      <c r="F51" s="63" t="s">
        <v>212</v>
      </c>
      <c r="G51" s="63"/>
      <c r="H51" s="544" t="s">
        <v>220</v>
      </c>
      <c r="I51" s="545"/>
      <c r="J51" s="288" t="s">
        <v>227</v>
      </c>
      <c r="K51" s="289"/>
      <c r="L51" s="291"/>
      <c r="M51" s="489"/>
      <c r="N51" s="490"/>
      <c r="O51" s="490"/>
      <c r="P51" s="490"/>
      <c r="Q51" s="490"/>
      <c r="R51" s="5"/>
      <c r="S51" s="489"/>
      <c r="T51" s="490"/>
      <c r="U51" s="490"/>
      <c r="V51" s="490"/>
      <c r="W51" s="490"/>
      <c r="X51" s="5"/>
      <c r="Y51" s="489"/>
      <c r="Z51" s="490"/>
      <c r="AA51" s="490"/>
      <c r="AB51" s="490"/>
      <c r="AC51" s="490"/>
      <c r="AD51" s="5"/>
      <c r="AE51" s="489"/>
      <c r="AF51" s="490"/>
      <c r="AG51" s="490"/>
      <c r="AH51" s="490"/>
      <c r="AI51" s="490"/>
      <c r="AJ51" s="5"/>
      <c r="AK51" s="489"/>
      <c r="AL51" s="490"/>
      <c r="AM51" s="490"/>
      <c r="AN51" s="490"/>
      <c r="AO51" s="490"/>
      <c r="AP51" s="10"/>
    </row>
    <row r="52" spans="1:47" ht="14.25" customHeight="1" thickBot="1" x14ac:dyDescent="0.2">
      <c r="A52" s="504"/>
      <c r="B52" s="83"/>
      <c r="C52" s="183"/>
      <c r="D52" s="64" t="s">
        <v>68</v>
      </c>
      <c r="E52" s="64"/>
      <c r="F52" s="64" t="s">
        <v>212</v>
      </c>
      <c r="G52" s="64"/>
      <c r="H52" s="509" t="s">
        <v>221</v>
      </c>
      <c r="I52" s="510"/>
      <c r="J52" s="209" t="s">
        <v>32</v>
      </c>
      <c r="K52" s="210"/>
      <c r="L52" s="211"/>
      <c r="M52" s="477" t="str">
        <f>IF(SUM(M49:M51)=0,"",SUM(M49:M51))</f>
        <v/>
      </c>
      <c r="N52" s="478"/>
      <c r="O52" s="478"/>
      <c r="P52" s="478"/>
      <c r="Q52" s="478"/>
      <c r="R52" s="11"/>
      <c r="S52" s="477" t="str">
        <f>IF(SUM(S49:S51)=0,"",SUM(S49:S51))</f>
        <v/>
      </c>
      <c r="T52" s="478"/>
      <c r="U52" s="478"/>
      <c r="V52" s="478"/>
      <c r="W52" s="478"/>
      <c r="X52" s="11"/>
      <c r="Y52" s="477" t="str">
        <f>IF(SUM(Y49:Y51)=0,"",SUM(Y49:Y51))</f>
        <v/>
      </c>
      <c r="Z52" s="478"/>
      <c r="AA52" s="478"/>
      <c r="AB52" s="478"/>
      <c r="AC52" s="478"/>
      <c r="AD52" s="11"/>
      <c r="AE52" s="477" t="str">
        <f>IF(SUM(AE49:AE51)=0,"",SUM(AE49:AE51))</f>
        <v/>
      </c>
      <c r="AF52" s="478"/>
      <c r="AG52" s="478"/>
      <c r="AH52" s="478"/>
      <c r="AI52" s="478"/>
      <c r="AJ52" s="11"/>
      <c r="AK52" s="477" t="str">
        <f>IF(SUM(AK49:AK51)=0,"",SUM(AK49:AK51))</f>
        <v/>
      </c>
      <c r="AL52" s="478"/>
      <c r="AM52" s="478"/>
      <c r="AN52" s="478"/>
      <c r="AO52" s="478"/>
      <c r="AP52" s="12"/>
    </row>
    <row r="53" spans="1:47" ht="12" customHeight="1" x14ac:dyDescent="0.15">
      <c r="A53" s="491" t="s">
        <v>173</v>
      </c>
      <c r="B53" s="492"/>
      <c r="C53" s="492"/>
      <c r="D53" s="492"/>
      <c r="E53" s="492"/>
      <c r="F53" s="492"/>
      <c r="G53" s="492"/>
      <c r="H53" s="492"/>
      <c r="I53" s="493"/>
      <c r="J53" s="534" t="s">
        <v>228</v>
      </c>
      <c r="K53" s="535"/>
      <c r="L53" s="536"/>
      <c r="M53" s="541" t="s">
        <v>57</v>
      </c>
      <c r="N53" s="542"/>
      <c r="O53" s="542"/>
      <c r="P53" s="542"/>
      <c r="Q53" s="542"/>
      <c r="R53" s="543"/>
      <c r="S53" s="243" t="s">
        <v>188</v>
      </c>
      <c r="T53" s="244"/>
      <c r="U53" s="244"/>
      <c r="V53" s="244"/>
      <c r="W53" s="244"/>
      <c r="X53" s="540"/>
      <c r="Y53" s="35"/>
      <c r="Z53" s="250" t="s">
        <v>29</v>
      </c>
      <c r="AA53" s="250"/>
      <c r="AB53" s="34"/>
      <c r="AC53" s="34"/>
      <c r="AD53" s="34"/>
      <c r="AE53" s="35"/>
      <c r="AF53" s="35"/>
      <c r="AG53" s="35"/>
      <c r="AH53" s="35"/>
      <c r="AI53" s="35"/>
      <c r="AJ53" s="35"/>
      <c r="AK53" s="31"/>
      <c r="AL53" s="31"/>
      <c r="AM53" s="31"/>
      <c r="AN53" s="31"/>
      <c r="AO53" s="31"/>
      <c r="AP53" s="31"/>
    </row>
    <row r="54" spans="1:47" ht="12" customHeight="1" x14ac:dyDescent="0.15">
      <c r="A54" s="494"/>
      <c r="B54" s="495"/>
      <c r="C54" s="495"/>
      <c r="D54" s="495"/>
      <c r="E54" s="495"/>
      <c r="F54" s="495"/>
      <c r="G54" s="495"/>
      <c r="H54" s="495"/>
      <c r="I54" s="496"/>
      <c r="J54" s="537"/>
      <c r="K54" s="538"/>
      <c r="L54" s="539"/>
      <c r="M54" s="32"/>
      <c r="N54" s="33"/>
      <c r="O54" s="36" t="s">
        <v>180</v>
      </c>
      <c r="P54" s="37" t="s">
        <v>180</v>
      </c>
      <c r="Q54" s="37" t="s">
        <v>182</v>
      </c>
      <c r="R54" s="38" t="s">
        <v>182</v>
      </c>
      <c r="S54" s="32"/>
      <c r="T54" s="41"/>
      <c r="U54" s="36" t="s">
        <v>180</v>
      </c>
      <c r="V54" s="37" t="s">
        <v>87</v>
      </c>
      <c r="W54" s="37" t="s">
        <v>182</v>
      </c>
      <c r="X54" s="40" t="s">
        <v>182</v>
      </c>
      <c r="Z54" s="2" t="s">
        <v>298</v>
      </c>
      <c r="AA54" s="385" t="s">
        <v>176</v>
      </c>
      <c r="AB54" s="385"/>
      <c r="AC54" s="385"/>
      <c r="AD54" s="385"/>
      <c r="AE54" s="385"/>
      <c r="AF54" s="385"/>
      <c r="AG54" s="385"/>
      <c r="AH54" s="385"/>
      <c r="AI54" s="385"/>
      <c r="AJ54" s="385"/>
      <c r="AK54" s="385"/>
      <c r="AL54" s="385"/>
      <c r="AM54" s="385"/>
      <c r="AN54" s="385"/>
      <c r="AO54" s="385"/>
      <c r="AP54" s="385"/>
    </row>
    <row r="55" spans="1:47" ht="13.5" customHeight="1" x14ac:dyDescent="0.15">
      <c r="A55" s="503" t="s">
        <v>174</v>
      </c>
      <c r="B55" s="497" t="s">
        <v>222</v>
      </c>
      <c r="C55" s="498"/>
      <c r="D55" s="498"/>
      <c r="E55" s="554"/>
      <c r="F55" s="554"/>
      <c r="G55" s="530" t="s">
        <v>223</v>
      </c>
      <c r="H55" s="530"/>
      <c r="I55" s="531"/>
      <c r="J55" s="548" t="s">
        <v>224</v>
      </c>
      <c r="K55" s="550" t="s">
        <v>225</v>
      </c>
      <c r="L55" s="551"/>
      <c r="M55" s="501"/>
      <c r="N55" s="502"/>
      <c r="O55" s="502"/>
      <c r="P55" s="502"/>
      <c r="Q55" s="502"/>
      <c r="R55" s="7" t="s">
        <v>21</v>
      </c>
      <c r="S55" s="501"/>
      <c r="T55" s="502"/>
      <c r="U55" s="502"/>
      <c r="V55" s="502"/>
      <c r="W55" s="502"/>
      <c r="X55" s="8" t="s">
        <v>21</v>
      </c>
      <c r="AA55" s="385"/>
      <c r="AB55" s="385"/>
      <c r="AC55" s="385"/>
      <c r="AD55" s="385"/>
      <c r="AE55" s="385"/>
      <c r="AF55" s="385"/>
      <c r="AG55" s="385"/>
      <c r="AH55" s="385"/>
      <c r="AI55" s="385"/>
      <c r="AJ55" s="385"/>
      <c r="AK55" s="385"/>
      <c r="AL55" s="385"/>
      <c r="AM55" s="385"/>
      <c r="AN55" s="385"/>
      <c r="AO55" s="385"/>
      <c r="AP55" s="385"/>
    </row>
    <row r="56" spans="1:47" ht="13.5" customHeight="1" x14ac:dyDescent="0.15">
      <c r="A56" s="503"/>
      <c r="B56" s="473"/>
      <c r="C56" s="474"/>
      <c r="D56" s="474"/>
      <c r="E56" s="476"/>
      <c r="F56" s="476"/>
      <c r="G56" s="532"/>
      <c r="H56" s="532"/>
      <c r="I56" s="533"/>
      <c r="J56" s="549"/>
      <c r="K56" s="552" t="s">
        <v>226</v>
      </c>
      <c r="L56" s="553"/>
      <c r="M56" s="479"/>
      <c r="N56" s="480"/>
      <c r="O56" s="480"/>
      <c r="P56" s="480"/>
      <c r="Q56" s="480"/>
      <c r="R56" s="6"/>
      <c r="S56" s="479"/>
      <c r="T56" s="480"/>
      <c r="U56" s="480"/>
      <c r="V56" s="480"/>
      <c r="W56" s="480"/>
      <c r="X56" s="9"/>
      <c r="Z56" s="2" t="s">
        <v>31</v>
      </c>
      <c r="AA56" s="385" t="s">
        <v>186</v>
      </c>
      <c r="AB56" s="385"/>
      <c r="AC56" s="385"/>
      <c r="AD56" s="385"/>
      <c r="AE56" s="385"/>
      <c r="AF56" s="385"/>
      <c r="AG56" s="385"/>
      <c r="AH56" s="385"/>
      <c r="AI56" s="385"/>
      <c r="AJ56" s="385"/>
      <c r="AK56" s="385"/>
      <c r="AL56" s="385"/>
      <c r="AM56" s="385"/>
      <c r="AN56" s="385"/>
      <c r="AO56" s="385"/>
      <c r="AP56" s="385"/>
    </row>
    <row r="57" spans="1:47" ht="13.5" customHeight="1" x14ac:dyDescent="0.15">
      <c r="A57" s="503"/>
      <c r="B57" s="62"/>
      <c r="C57" s="63"/>
      <c r="D57" s="63" t="s">
        <v>68</v>
      </c>
      <c r="E57" s="63"/>
      <c r="F57" s="63" t="s">
        <v>212</v>
      </c>
      <c r="G57" s="63"/>
      <c r="H57" s="544" t="s">
        <v>220</v>
      </c>
      <c r="I57" s="545"/>
      <c r="J57" s="288" t="s">
        <v>227</v>
      </c>
      <c r="K57" s="289"/>
      <c r="L57" s="291"/>
      <c r="M57" s="489"/>
      <c r="N57" s="490"/>
      <c r="O57" s="490"/>
      <c r="P57" s="490"/>
      <c r="Q57" s="490"/>
      <c r="R57" s="5"/>
      <c r="S57" s="489"/>
      <c r="T57" s="490"/>
      <c r="U57" s="490"/>
      <c r="V57" s="490"/>
      <c r="W57" s="490"/>
      <c r="X57" s="10"/>
      <c r="AA57" s="385"/>
      <c r="AB57" s="385"/>
      <c r="AC57" s="385"/>
      <c r="AD57" s="385"/>
      <c r="AE57" s="385"/>
      <c r="AF57" s="385"/>
      <c r="AG57" s="385"/>
      <c r="AH57" s="385"/>
      <c r="AI57" s="385"/>
      <c r="AJ57" s="385"/>
      <c r="AK57" s="385"/>
      <c r="AL57" s="385"/>
      <c r="AM57" s="385"/>
      <c r="AN57" s="385"/>
      <c r="AO57" s="385"/>
      <c r="AP57" s="385"/>
    </row>
    <row r="58" spans="1:47" ht="14.25" customHeight="1" thickBot="1" x14ac:dyDescent="0.2">
      <c r="A58" s="504"/>
      <c r="B58" s="83"/>
      <c r="C58" s="183"/>
      <c r="D58" s="64" t="s">
        <v>68</v>
      </c>
      <c r="E58" s="64"/>
      <c r="F58" s="64" t="s">
        <v>212</v>
      </c>
      <c r="G58" s="64"/>
      <c r="H58" s="509" t="s">
        <v>221</v>
      </c>
      <c r="I58" s="510"/>
      <c r="J58" s="209" t="s">
        <v>32</v>
      </c>
      <c r="K58" s="210"/>
      <c r="L58" s="211"/>
      <c r="M58" s="477" t="str">
        <f>IF(SUM(M55:M57)=0,"",SUM(M55:M57))</f>
        <v/>
      </c>
      <c r="N58" s="478"/>
      <c r="O58" s="478"/>
      <c r="P58" s="478"/>
      <c r="Q58" s="478"/>
      <c r="R58" s="11"/>
      <c r="S58" s="477" t="str">
        <f>IF(SUM(S55:S57)=0,"",SUM(S55:S57))</f>
        <v/>
      </c>
      <c r="T58" s="478"/>
      <c r="U58" s="478"/>
      <c r="V58" s="478"/>
      <c r="W58" s="478"/>
      <c r="X58" s="12"/>
      <c r="AA58" s="385"/>
      <c r="AB58" s="385"/>
      <c r="AC58" s="385"/>
      <c r="AD58" s="385"/>
      <c r="AE58" s="385"/>
      <c r="AF58" s="385"/>
      <c r="AG58" s="385"/>
      <c r="AH58" s="385"/>
      <c r="AI58" s="385"/>
      <c r="AJ58" s="385"/>
      <c r="AK58" s="385"/>
      <c r="AL58" s="385"/>
      <c r="AM58" s="385"/>
      <c r="AN58" s="385"/>
      <c r="AO58" s="385"/>
      <c r="AP58" s="385"/>
    </row>
    <row r="59" spans="1:47" ht="13.5" customHeight="1" x14ac:dyDescent="0.15">
      <c r="A59" s="503" t="s">
        <v>175</v>
      </c>
      <c r="B59" s="471" t="s">
        <v>222</v>
      </c>
      <c r="C59" s="472"/>
      <c r="D59" s="472"/>
      <c r="E59" s="475"/>
      <c r="F59" s="475"/>
      <c r="G59" s="546" t="s">
        <v>223</v>
      </c>
      <c r="H59" s="546"/>
      <c r="I59" s="547"/>
      <c r="J59" s="548" t="s">
        <v>224</v>
      </c>
      <c r="K59" s="550" t="s">
        <v>225</v>
      </c>
      <c r="L59" s="551"/>
      <c r="M59" s="501"/>
      <c r="N59" s="502"/>
      <c r="O59" s="502"/>
      <c r="P59" s="502"/>
      <c r="Q59" s="502"/>
      <c r="R59" s="7" t="s">
        <v>21</v>
      </c>
      <c r="S59" s="501"/>
      <c r="T59" s="502"/>
      <c r="U59" s="502"/>
      <c r="V59" s="502"/>
      <c r="W59" s="502"/>
      <c r="X59" s="8" t="s">
        <v>21</v>
      </c>
      <c r="Z59" s="2" t="s">
        <v>31</v>
      </c>
      <c r="AA59" s="433" t="s">
        <v>307</v>
      </c>
      <c r="AB59" s="433"/>
      <c r="AC59" s="433"/>
      <c r="AD59" s="433"/>
      <c r="AE59" s="433"/>
      <c r="AF59" s="433"/>
      <c r="AG59" s="433"/>
      <c r="AH59" s="433"/>
      <c r="AI59" s="433"/>
      <c r="AJ59" s="433"/>
      <c r="AK59" s="433"/>
      <c r="AL59" s="433"/>
      <c r="AM59" s="433"/>
      <c r="AN59" s="433"/>
      <c r="AO59" s="433"/>
      <c r="AP59" s="433"/>
    </row>
    <row r="60" spans="1:47" x14ac:dyDescent="0.15">
      <c r="A60" s="503"/>
      <c r="B60" s="473"/>
      <c r="C60" s="474"/>
      <c r="D60" s="474"/>
      <c r="E60" s="476"/>
      <c r="F60" s="476"/>
      <c r="G60" s="532"/>
      <c r="H60" s="532"/>
      <c r="I60" s="533"/>
      <c r="J60" s="549"/>
      <c r="K60" s="552" t="s">
        <v>226</v>
      </c>
      <c r="L60" s="553"/>
      <c r="M60" s="479"/>
      <c r="N60" s="480"/>
      <c r="O60" s="480"/>
      <c r="P60" s="480"/>
      <c r="Q60" s="480"/>
      <c r="R60" s="6"/>
      <c r="S60" s="479"/>
      <c r="T60" s="480"/>
      <c r="U60" s="480"/>
      <c r="V60" s="480"/>
      <c r="W60" s="480"/>
      <c r="X60" s="9"/>
      <c r="AA60" s="433"/>
      <c r="AB60" s="433"/>
      <c r="AC60" s="433"/>
      <c r="AD60" s="433"/>
      <c r="AE60" s="433"/>
      <c r="AF60" s="433"/>
      <c r="AG60" s="433"/>
      <c r="AH60" s="433"/>
      <c r="AI60" s="433"/>
      <c r="AJ60" s="433"/>
      <c r="AK60" s="433"/>
      <c r="AL60" s="433"/>
      <c r="AM60" s="433"/>
      <c r="AN60" s="433"/>
      <c r="AO60" s="433"/>
      <c r="AP60" s="433"/>
    </row>
    <row r="61" spans="1:47" ht="13.5" customHeight="1" x14ac:dyDescent="0.15">
      <c r="A61" s="503"/>
      <c r="B61" s="62"/>
      <c r="C61" s="63"/>
      <c r="D61" s="63" t="s">
        <v>68</v>
      </c>
      <c r="E61" s="63"/>
      <c r="F61" s="63" t="s">
        <v>212</v>
      </c>
      <c r="G61" s="63"/>
      <c r="H61" s="544" t="s">
        <v>220</v>
      </c>
      <c r="I61" s="545"/>
      <c r="J61" s="288" t="s">
        <v>227</v>
      </c>
      <c r="K61" s="289"/>
      <c r="L61" s="291"/>
      <c r="M61" s="489"/>
      <c r="N61" s="490"/>
      <c r="O61" s="490"/>
      <c r="P61" s="490"/>
      <c r="Q61" s="490"/>
      <c r="R61" s="5"/>
      <c r="S61" s="489"/>
      <c r="T61" s="490"/>
      <c r="U61" s="490"/>
      <c r="V61" s="490"/>
      <c r="W61" s="490"/>
      <c r="X61" s="10"/>
    </row>
    <row r="62" spans="1:47" ht="14.25" customHeight="1" thickBot="1" x14ac:dyDescent="0.2">
      <c r="A62" s="504"/>
      <c r="B62" s="83"/>
      <c r="C62" s="183"/>
      <c r="D62" s="64" t="s">
        <v>68</v>
      </c>
      <c r="E62" s="64"/>
      <c r="F62" s="64" t="s">
        <v>212</v>
      </c>
      <c r="G62" s="64"/>
      <c r="H62" s="509" t="s">
        <v>221</v>
      </c>
      <c r="I62" s="510"/>
      <c r="J62" s="209" t="s">
        <v>32</v>
      </c>
      <c r="K62" s="210"/>
      <c r="L62" s="211"/>
      <c r="M62" s="477" t="str">
        <f>IF(SUM(M59:M61)=0,"",SUM(M59:M61))</f>
        <v/>
      </c>
      <c r="N62" s="478"/>
      <c r="O62" s="478"/>
      <c r="P62" s="478"/>
      <c r="Q62" s="478"/>
      <c r="R62" s="11"/>
      <c r="S62" s="477" t="str">
        <f>IF(SUM(S59:S61)=0,"",SUM(S59:S61))</f>
        <v/>
      </c>
      <c r="T62" s="478"/>
      <c r="U62" s="478"/>
      <c r="V62" s="478"/>
      <c r="W62" s="478"/>
      <c r="X62" s="12"/>
    </row>
    <row r="63" spans="1:47" ht="14.25" thickBot="1" x14ac:dyDescent="0.2">
      <c r="D63" s="2"/>
      <c r="E63" s="13"/>
      <c r="F63" s="13"/>
      <c r="G63" s="13"/>
      <c r="H63" s="13"/>
      <c r="I63" s="13"/>
      <c r="J63" s="13"/>
      <c r="K63" s="13"/>
      <c r="L63" s="13"/>
    </row>
    <row r="64" spans="1:47" ht="14.25" customHeight="1" x14ac:dyDescent="0.15">
      <c r="A64" s="559" t="s">
        <v>290</v>
      </c>
      <c r="B64" s="534" t="s">
        <v>228</v>
      </c>
      <c r="C64" s="562"/>
      <c r="D64" s="535"/>
      <c r="E64" s="536"/>
      <c r="F64" s="515" t="s">
        <v>179</v>
      </c>
      <c r="G64" s="516"/>
      <c r="H64" s="516"/>
      <c r="I64" s="516"/>
      <c r="J64" s="522"/>
      <c r="K64" s="505" t="s">
        <v>58</v>
      </c>
      <c r="L64" s="506"/>
      <c r="M64" s="506"/>
      <c r="N64" s="506"/>
      <c r="O64" s="507"/>
      <c r="P64" s="505" t="s">
        <v>58</v>
      </c>
      <c r="Q64" s="523"/>
      <c r="R64" s="523"/>
      <c r="S64" s="523"/>
      <c r="T64" s="524"/>
      <c r="U64" s="505" t="s">
        <v>55</v>
      </c>
      <c r="V64" s="506"/>
      <c r="W64" s="506"/>
      <c r="X64" s="506"/>
      <c r="Y64" s="507"/>
      <c r="Z64" s="515" t="s">
        <v>187</v>
      </c>
      <c r="AA64" s="516"/>
      <c r="AB64" s="516"/>
      <c r="AC64" s="516"/>
      <c r="AD64" s="516"/>
      <c r="AE64" s="505" t="s">
        <v>57</v>
      </c>
      <c r="AF64" s="506"/>
      <c r="AG64" s="506"/>
      <c r="AH64" s="506"/>
      <c r="AI64" s="507"/>
      <c r="AJ64" s="243" t="s">
        <v>188</v>
      </c>
      <c r="AK64" s="244"/>
      <c r="AL64" s="244"/>
      <c r="AM64" s="244"/>
      <c r="AN64" s="540"/>
      <c r="AO64" s="141"/>
      <c r="AP64" s="142"/>
      <c r="AQ64" s="142"/>
      <c r="AR64" s="143"/>
      <c r="AS64" s="143"/>
      <c r="AT64" s="143"/>
      <c r="AU64" s="143"/>
    </row>
    <row r="65" spans="1:47" ht="14.25" customHeight="1" x14ac:dyDescent="0.15">
      <c r="A65" s="560"/>
      <c r="B65" s="537"/>
      <c r="C65" s="538"/>
      <c r="D65" s="538"/>
      <c r="E65" s="539"/>
      <c r="F65" s="32"/>
      <c r="G65" s="36" t="s">
        <v>291</v>
      </c>
      <c r="H65" s="37" t="s">
        <v>292</v>
      </c>
      <c r="I65" s="37" t="s">
        <v>293</v>
      </c>
      <c r="J65" s="38" t="s">
        <v>293</v>
      </c>
      <c r="K65" s="144" t="s">
        <v>177</v>
      </c>
      <c r="L65" s="36" t="s">
        <v>291</v>
      </c>
      <c r="M65" s="37" t="s">
        <v>294</v>
      </c>
      <c r="N65" s="37" t="s">
        <v>293</v>
      </c>
      <c r="O65" s="38" t="s">
        <v>292</v>
      </c>
      <c r="P65" s="144" t="s">
        <v>178</v>
      </c>
      <c r="Q65" s="36" t="s">
        <v>291</v>
      </c>
      <c r="R65" s="37" t="s">
        <v>294</v>
      </c>
      <c r="S65" s="37" t="s">
        <v>293</v>
      </c>
      <c r="T65" s="38" t="s">
        <v>294</v>
      </c>
      <c r="U65" s="32"/>
      <c r="V65" s="36" t="s">
        <v>291</v>
      </c>
      <c r="W65" s="37" t="s">
        <v>295</v>
      </c>
      <c r="X65" s="37" t="s">
        <v>293</v>
      </c>
      <c r="Y65" s="38" t="s">
        <v>293</v>
      </c>
      <c r="Z65" s="32"/>
      <c r="AA65" s="36" t="s">
        <v>291</v>
      </c>
      <c r="AB65" s="37" t="s">
        <v>296</v>
      </c>
      <c r="AC65" s="37" t="s">
        <v>293</v>
      </c>
      <c r="AD65" s="145" t="s">
        <v>293</v>
      </c>
      <c r="AE65" s="32"/>
      <c r="AF65" s="36" t="s">
        <v>291</v>
      </c>
      <c r="AG65" s="37" t="s">
        <v>291</v>
      </c>
      <c r="AH65" s="37" t="s">
        <v>293</v>
      </c>
      <c r="AI65" s="38" t="s">
        <v>293</v>
      </c>
      <c r="AJ65" s="32"/>
      <c r="AK65" s="36" t="s">
        <v>291</v>
      </c>
      <c r="AL65" s="37" t="s">
        <v>297</v>
      </c>
      <c r="AM65" s="37" t="s">
        <v>293</v>
      </c>
      <c r="AN65" s="40" t="s">
        <v>293</v>
      </c>
      <c r="AO65" s="571"/>
      <c r="AP65" s="572"/>
      <c r="AQ65" s="572"/>
      <c r="AR65" s="572"/>
      <c r="AS65" s="572"/>
      <c r="AT65" s="143"/>
      <c r="AU65" s="143"/>
    </row>
    <row r="66" spans="1:47" ht="14.25" customHeight="1" x14ac:dyDescent="0.15">
      <c r="A66" s="560"/>
      <c r="B66" s="548" t="s">
        <v>224</v>
      </c>
      <c r="C66" s="563" t="s">
        <v>225</v>
      </c>
      <c r="D66" s="564"/>
      <c r="E66" s="565"/>
      <c r="F66" s="566" t="str">
        <f>IF(ROUND((M45+M49)/2,0)=0,"",ROUND((M45+M49)/2,0))</f>
        <v/>
      </c>
      <c r="G66" s="567"/>
      <c r="H66" s="567"/>
      <c r="I66" s="567"/>
      <c r="J66" s="146" t="s">
        <v>21</v>
      </c>
      <c r="K66" s="566" t="str">
        <f>IF(ROUND((S45+S49)/2,0)=0,"",ROUND((S45+S49)/2,0))</f>
        <v/>
      </c>
      <c r="L66" s="567"/>
      <c r="M66" s="567"/>
      <c r="N66" s="567"/>
      <c r="O66" s="146" t="s">
        <v>21</v>
      </c>
      <c r="P66" s="566" t="str">
        <f>IF(ROUND((Y45+Y49)/2,0)=0,"",ROUND((Y45+Y49)/2,0))</f>
        <v/>
      </c>
      <c r="Q66" s="567"/>
      <c r="R66" s="567"/>
      <c r="S66" s="567"/>
      <c r="T66" s="146" t="s">
        <v>21</v>
      </c>
      <c r="U66" s="566" t="str">
        <f>IF(ROUND((AE45+AE49)/2,0)=0,"",ROUND((AE45+AE49)/2,0))</f>
        <v/>
      </c>
      <c r="V66" s="567"/>
      <c r="W66" s="567"/>
      <c r="X66" s="567"/>
      <c r="Y66" s="146" t="s">
        <v>21</v>
      </c>
      <c r="Z66" s="566" t="str">
        <f>IF(ROUND((AK45+AK49)/2,0)=0,"",ROUND((AK45+AK49)/2,0))</f>
        <v/>
      </c>
      <c r="AA66" s="567"/>
      <c r="AB66" s="567"/>
      <c r="AC66" s="567"/>
      <c r="AD66" s="146" t="s">
        <v>21</v>
      </c>
      <c r="AE66" s="566" t="str">
        <f>IF(ROUND((M55+M59)/2,0)=0,"",ROUND((M55+M59)/2,0))</f>
        <v/>
      </c>
      <c r="AF66" s="567"/>
      <c r="AG66" s="567"/>
      <c r="AH66" s="567"/>
      <c r="AI66" s="146" t="s">
        <v>21</v>
      </c>
      <c r="AJ66" s="566" t="str">
        <f>IF(ROUND((S55+S59)/2,0)=0,"",ROUND((S55+S59)/2,0))</f>
        <v/>
      </c>
      <c r="AK66" s="567"/>
      <c r="AL66" s="567"/>
      <c r="AM66" s="567"/>
      <c r="AN66" s="147" t="s">
        <v>21</v>
      </c>
      <c r="AO66" s="573"/>
      <c r="AP66" s="572"/>
      <c r="AQ66" s="572"/>
      <c r="AR66" s="572"/>
      <c r="AS66" s="572"/>
      <c r="AT66" s="143"/>
      <c r="AU66" s="143"/>
    </row>
    <row r="67" spans="1:47" ht="14.25" customHeight="1" x14ac:dyDescent="0.15">
      <c r="A67" s="560"/>
      <c r="B67" s="549"/>
      <c r="C67" s="568" t="s">
        <v>226</v>
      </c>
      <c r="D67" s="569"/>
      <c r="E67" s="570"/>
      <c r="F67" s="557" t="str">
        <f>IF(ROUND((M46+M50)/2,0)=0,"",ROUND((M46+M50)/2,0))</f>
        <v/>
      </c>
      <c r="G67" s="558"/>
      <c r="H67" s="558"/>
      <c r="I67" s="558"/>
      <c r="J67" s="148"/>
      <c r="K67" s="557" t="str">
        <f>IF(ROUND((S46+S50)/2,0)=0,"",ROUND((S46+S50)/2,0))</f>
        <v/>
      </c>
      <c r="L67" s="558"/>
      <c r="M67" s="558"/>
      <c r="N67" s="558"/>
      <c r="O67" s="148"/>
      <c r="P67" s="557" t="str">
        <f>IF(ROUND((Y46+Y50)/2,0)=0,"",ROUND((Y46+Y50)/2,0))</f>
        <v/>
      </c>
      <c r="Q67" s="558"/>
      <c r="R67" s="558"/>
      <c r="S67" s="558"/>
      <c r="T67" s="148"/>
      <c r="U67" s="557" t="str">
        <f>IF(ROUND((AE46+AE50)/2,0)=0,"",ROUND((AE46+AE50)/2,0))</f>
        <v/>
      </c>
      <c r="V67" s="558"/>
      <c r="W67" s="558"/>
      <c r="X67" s="558"/>
      <c r="Y67" s="148"/>
      <c r="Z67" s="557" t="str">
        <f>IF(ROUND((AK46+AK50)/2,0)=0,"",ROUND((AK46+AK50)/2,0))</f>
        <v/>
      </c>
      <c r="AA67" s="558"/>
      <c r="AB67" s="558"/>
      <c r="AC67" s="558"/>
      <c r="AD67" s="148"/>
      <c r="AE67" s="557" t="str">
        <f>IF(ROUND((M56+M60)/2,0)=0,"",ROUND((M56+M60)/2,0))</f>
        <v/>
      </c>
      <c r="AF67" s="558"/>
      <c r="AG67" s="558"/>
      <c r="AH67" s="558"/>
      <c r="AI67" s="148"/>
      <c r="AJ67" s="557" t="str">
        <f>IF(ROUND((S56+S60)/2,0)=0,"",ROUND((S56+S60)/2,0))</f>
        <v/>
      </c>
      <c r="AK67" s="558"/>
      <c r="AL67" s="558"/>
      <c r="AM67" s="558"/>
      <c r="AN67" s="149"/>
      <c r="AO67" s="573"/>
      <c r="AP67" s="572"/>
      <c r="AQ67" s="572"/>
      <c r="AR67" s="572"/>
      <c r="AS67" s="572"/>
      <c r="AT67" s="143"/>
      <c r="AU67" s="143"/>
    </row>
    <row r="68" spans="1:47" ht="14.25" customHeight="1" x14ac:dyDescent="0.15">
      <c r="A68" s="560"/>
      <c r="B68" s="288" t="s">
        <v>227</v>
      </c>
      <c r="C68" s="289"/>
      <c r="D68" s="289"/>
      <c r="E68" s="291"/>
      <c r="F68" s="566" t="str">
        <f>IF(ROUND((M47+M51)/2,0)=0,"",ROUND((M47+M51)/2,0))</f>
        <v/>
      </c>
      <c r="G68" s="567"/>
      <c r="H68" s="567"/>
      <c r="I68" s="567"/>
      <c r="J68" s="150"/>
      <c r="K68" s="566" t="str">
        <f>IF(ROUND((S47+S51)/2,0)=0,"",ROUND((S47+S51)/2,0))</f>
        <v/>
      </c>
      <c r="L68" s="567"/>
      <c r="M68" s="567"/>
      <c r="N68" s="567"/>
      <c r="O68" s="150"/>
      <c r="P68" s="566" t="str">
        <f>IF(ROUND((Y47+Y51)/2,0)=0,"",ROUND((Y47+Y51)/2,0))</f>
        <v/>
      </c>
      <c r="Q68" s="567"/>
      <c r="R68" s="567"/>
      <c r="S68" s="567"/>
      <c r="T68" s="150"/>
      <c r="U68" s="566" t="str">
        <f>IF(ROUND((AE47+AE51)/2,0)=0,"",ROUND((AE47+AE51)/2,0))</f>
        <v/>
      </c>
      <c r="V68" s="567"/>
      <c r="W68" s="567"/>
      <c r="X68" s="567"/>
      <c r="Y68" s="150"/>
      <c r="Z68" s="566" t="str">
        <f>IF(ROUND((AK47+AK51)/2,0)=0,"",ROUND((AK47+AK51)/2,0))</f>
        <v/>
      </c>
      <c r="AA68" s="567"/>
      <c r="AB68" s="567"/>
      <c r="AC68" s="567"/>
      <c r="AD68" s="150"/>
      <c r="AE68" s="566" t="str">
        <f>IF(ROUND((M57+M61)/2,0)=0,"",ROUND((M57+M61)/2,0))</f>
        <v/>
      </c>
      <c r="AF68" s="567"/>
      <c r="AG68" s="567"/>
      <c r="AH68" s="567"/>
      <c r="AI68" s="150"/>
      <c r="AJ68" s="566" t="str">
        <f>IF(ROUND((S57+S61)/2,0)=0,"",ROUND((S57+S61)/2,0))</f>
        <v/>
      </c>
      <c r="AK68" s="567"/>
      <c r="AL68" s="567"/>
      <c r="AM68" s="567"/>
      <c r="AN68" s="151"/>
      <c r="AO68" s="573"/>
      <c r="AP68" s="572"/>
      <c r="AQ68" s="572"/>
      <c r="AR68" s="572"/>
      <c r="AS68" s="572"/>
      <c r="AT68" s="143"/>
      <c r="AU68" s="143"/>
    </row>
    <row r="69" spans="1:47" ht="14.25" customHeight="1" thickBot="1" x14ac:dyDescent="0.2">
      <c r="A69" s="561"/>
      <c r="B69" s="209" t="s">
        <v>32</v>
      </c>
      <c r="C69" s="210"/>
      <c r="D69" s="210"/>
      <c r="E69" s="211"/>
      <c r="F69" s="555" t="str">
        <f>IF(SUM(F66:I68)=0,"",SUM(F66:I68))</f>
        <v/>
      </c>
      <c r="G69" s="556"/>
      <c r="H69" s="556"/>
      <c r="I69" s="556"/>
      <c r="J69" s="152"/>
      <c r="K69" s="555" t="str">
        <f>IF(SUM(K66:N68)=0,"",SUM(K66:N68))</f>
        <v/>
      </c>
      <c r="L69" s="556"/>
      <c r="M69" s="556"/>
      <c r="N69" s="556"/>
      <c r="O69" s="152"/>
      <c r="P69" s="555" t="str">
        <f>IF(SUM(P66:S68)=0,"",SUM(P66:S68))</f>
        <v/>
      </c>
      <c r="Q69" s="556"/>
      <c r="R69" s="556"/>
      <c r="S69" s="556"/>
      <c r="T69" s="152"/>
      <c r="U69" s="555" t="str">
        <f>IF(SUM(U66:X68)=0,"",SUM(U66:X68))</f>
        <v/>
      </c>
      <c r="V69" s="556"/>
      <c r="W69" s="556"/>
      <c r="X69" s="556"/>
      <c r="Y69" s="152"/>
      <c r="Z69" s="555" t="str">
        <f>IF(SUM(Z66:AC68)=0,"",SUM(Z66:AC68))</f>
        <v/>
      </c>
      <c r="AA69" s="556"/>
      <c r="AB69" s="556"/>
      <c r="AC69" s="556"/>
      <c r="AD69" s="152"/>
      <c r="AE69" s="555" t="str">
        <f>IF(SUM(AE66:AH68)=0,"",SUM(AE66:AH68))</f>
        <v/>
      </c>
      <c r="AF69" s="556"/>
      <c r="AG69" s="556"/>
      <c r="AH69" s="556"/>
      <c r="AI69" s="152"/>
      <c r="AJ69" s="555" t="str">
        <f>IF(SUM(AJ66:AM68)=0,"",SUM(AJ66:AM68))</f>
        <v/>
      </c>
      <c r="AK69" s="556"/>
      <c r="AL69" s="556"/>
      <c r="AM69" s="556"/>
      <c r="AN69" s="153"/>
      <c r="AO69" s="573"/>
      <c r="AP69" s="572"/>
      <c r="AQ69" s="572"/>
      <c r="AR69" s="572"/>
      <c r="AS69" s="572"/>
      <c r="AT69" s="143"/>
      <c r="AU69" s="143"/>
    </row>
  </sheetData>
  <mergeCells count="280">
    <mergeCell ref="AO65:AS69"/>
    <mergeCell ref="B66:B67"/>
    <mergeCell ref="F66:I66"/>
    <mergeCell ref="K66:N66"/>
    <mergeCell ref="P66:S66"/>
    <mergeCell ref="U66:X66"/>
    <mergeCell ref="F67:I67"/>
    <mergeCell ref="K67:N67"/>
    <mergeCell ref="P67:S67"/>
    <mergeCell ref="U67:X67"/>
    <mergeCell ref="Z67:AC67"/>
    <mergeCell ref="Z68:AC68"/>
    <mergeCell ref="AE68:AH68"/>
    <mergeCell ref="AJ68:AM68"/>
    <mergeCell ref="Z66:AC66"/>
    <mergeCell ref="AE66:AH66"/>
    <mergeCell ref="AJ66:AM66"/>
    <mergeCell ref="AE67:AH67"/>
    <mergeCell ref="U69:X69"/>
    <mergeCell ref="Z69:AC69"/>
    <mergeCell ref="AE69:AH69"/>
    <mergeCell ref="AJ69:AM69"/>
    <mergeCell ref="AJ67:AM67"/>
    <mergeCell ref="B68:E68"/>
    <mergeCell ref="A64:A69"/>
    <mergeCell ref="B64:E65"/>
    <mergeCell ref="F64:J64"/>
    <mergeCell ref="K64:O64"/>
    <mergeCell ref="P64:T64"/>
    <mergeCell ref="U64:Y64"/>
    <mergeCell ref="B69:E69"/>
    <mergeCell ref="F69:I69"/>
    <mergeCell ref="K69:N69"/>
    <mergeCell ref="P69:S69"/>
    <mergeCell ref="C66:E66"/>
    <mergeCell ref="F68:I68"/>
    <mergeCell ref="K68:N68"/>
    <mergeCell ref="P68:S68"/>
    <mergeCell ref="U68:X68"/>
    <mergeCell ref="C67:E67"/>
    <mergeCell ref="Z64:AD64"/>
    <mergeCell ref="AE64:AI64"/>
    <mergeCell ref="AJ64:AN64"/>
    <mergeCell ref="E45:F46"/>
    <mergeCell ref="A59:A62"/>
    <mergeCell ref="J47:L47"/>
    <mergeCell ref="J48:L48"/>
    <mergeCell ref="H57:I57"/>
    <mergeCell ref="H58:I58"/>
    <mergeCell ref="J53:L54"/>
    <mergeCell ref="K56:L56"/>
    <mergeCell ref="J57:L57"/>
    <mergeCell ref="G49:I50"/>
    <mergeCell ref="H47:I47"/>
    <mergeCell ref="J51:L51"/>
    <mergeCell ref="J52:L52"/>
    <mergeCell ref="E55:F56"/>
    <mergeCell ref="G55:I56"/>
    <mergeCell ref="J55:J56"/>
    <mergeCell ref="K55:L55"/>
    <mergeCell ref="J49:J50"/>
    <mergeCell ref="K49:L49"/>
    <mergeCell ref="J45:J46"/>
    <mergeCell ref="K45:L45"/>
    <mergeCell ref="K46:L46"/>
    <mergeCell ref="K50:L50"/>
    <mergeCell ref="J58:L58"/>
    <mergeCell ref="M62:Q62"/>
    <mergeCell ref="S62:W62"/>
    <mergeCell ref="M60:Q60"/>
    <mergeCell ref="S60:W60"/>
    <mergeCell ref="M59:Q59"/>
    <mergeCell ref="S59:W59"/>
    <mergeCell ref="M61:Q61"/>
    <mergeCell ref="S61:W61"/>
    <mergeCell ref="B59:D60"/>
    <mergeCell ref="E59:F60"/>
    <mergeCell ref="G59:I60"/>
    <mergeCell ref="H61:I61"/>
    <mergeCell ref="H62:I62"/>
    <mergeCell ref="J59:J60"/>
    <mergeCell ref="K59:L59"/>
    <mergeCell ref="K60:L60"/>
    <mergeCell ref="J61:L61"/>
    <mergeCell ref="J62:L62"/>
    <mergeCell ref="A55:A58"/>
    <mergeCell ref="M55:Q55"/>
    <mergeCell ref="S55:W55"/>
    <mergeCell ref="M57:Q57"/>
    <mergeCell ref="S57:W57"/>
    <mergeCell ref="S53:X53"/>
    <mergeCell ref="A49:A52"/>
    <mergeCell ref="M53:R53"/>
    <mergeCell ref="S49:W49"/>
    <mergeCell ref="S52:W52"/>
    <mergeCell ref="S50:W50"/>
    <mergeCell ref="M52:Q52"/>
    <mergeCell ref="S51:W51"/>
    <mergeCell ref="M49:Q49"/>
    <mergeCell ref="M50:Q50"/>
    <mergeCell ref="M58:Q58"/>
    <mergeCell ref="S58:W58"/>
    <mergeCell ref="M56:Q56"/>
    <mergeCell ref="M51:Q51"/>
    <mergeCell ref="S56:W56"/>
    <mergeCell ref="H51:I51"/>
    <mergeCell ref="H52:I52"/>
    <mergeCell ref="A53:I54"/>
    <mergeCell ref="B55:D56"/>
    <mergeCell ref="AK50:AO50"/>
    <mergeCell ref="AK51:AO51"/>
    <mergeCell ref="Y51:AC51"/>
    <mergeCell ref="AE51:AI51"/>
    <mergeCell ref="AE50:AI50"/>
    <mergeCell ref="AK52:AO52"/>
    <mergeCell ref="AE52:AI52"/>
    <mergeCell ref="AA54:AP55"/>
    <mergeCell ref="Y44:Z44"/>
    <mergeCell ref="AK49:AO49"/>
    <mergeCell ref="Y49:AC49"/>
    <mergeCell ref="AE49:AI49"/>
    <mergeCell ref="AK45:AO45"/>
    <mergeCell ref="AK46:AO46"/>
    <mergeCell ref="AK47:AO47"/>
    <mergeCell ref="AK48:AO48"/>
    <mergeCell ref="AD12:AG12"/>
    <mergeCell ref="AD10:AG10"/>
    <mergeCell ref="AD11:AG11"/>
    <mergeCell ref="AD8:AG8"/>
    <mergeCell ref="AD9:AG9"/>
    <mergeCell ref="M8:AC8"/>
    <mergeCell ref="M9:AC9"/>
    <mergeCell ref="G8:H8"/>
    <mergeCell ref="Z53:AA53"/>
    <mergeCell ref="Y50:AC50"/>
    <mergeCell ref="Y52:AC52"/>
    <mergeCell ref="G45:I46"/>
    <mergeCell ref="S45:W45"/>
    <mergeCell ref="S46:W46"/>
    <mergeCell ref="M46:Q46"/>
    <mergeCell ref="M48:Q48"/>
    <mergeCell ref="J43:L44"/>
    <mergeCell ref="AD15:AG15"/>
    <mergeCell ref="G16:H16"/>
    <mergeCell ref="I16:L16"/>
    <mergeCell ref="M16:AC16"/>
    <mergeCell ref="AD16:AG16"/>
    <mergeCell ref="I15:L15"/>
    <mergeCell ref="M15:AC15"/>
    <mergeCell ref="AP6:AP7"/>
    <mergeCell ref="M6:AC7"/>
    <mergeCell ref="AD6:AG6"/>
    <mergeCell ref="AD7:AG7"/>
    <mergeCell ref="AH6:AK6"/>
    <mergeCell ref="AL6:AO6"/>
    <mergeCell ref="AH7:AK7"/>
    <mergeCell ref="AL7:AO7"/>
    <mergeCell ref="G6:H7"/>
    <mergeCell ref="I6:L7"/>
    <mergeCell ref="I14:L14"/>
    <mergeCell ref="M14:AC14"/>
    <mergeCell ref="AD14:AG14"/>
    <mergeCell ref="G13:H13"/>
    <mergeCell ref="I13:L13"/>
    <mergeCell ref="M13:AC13"/>
    <mergeCell ref="AD17:AG17"/>
    <mergeCell ref="G17:H17"/>
    <mergeCell ref="I17:L17"/>
    <mergeCell ref="M17:AC17"/>
    <mergeCell ref="N30:AC30"/>
    <mergeCell ref="G29:H29"/>
    <mergeCell ref="G30:H30"/>
    <mergeCell ref="AP24:AP25"/>
    <mergeCell ref="AD25:AG25"/>
    <mergeCell ref="AH25:AK25"/>
    <mergeCell ref="AL25:AO25"/>
    <mergeCell ref="AK43:AP43"/>
    <mergeCell ref="AD35:AG35"/>
    <mergeCell ref="G35:H35"/>
    <mergeCell ref="N35:AC35"/>
    <mergeCell ref="M43:R43"/>
    <mergeCell ref="S43:X43"/>
    <mergeCell ref="Y43:AD43"/>
    <mergeCell ref="G27:H27"/>
    <mergeCell ref="I25:M25"/>
    <mergeCell ref="AD26:AG26"/>
    <mergeCell ref="AL24:AO24"/>
    <mergeCell ref="AD24:AG24"/>
    <mergeCell ref="AH24:AK24"/>
    <mergeCell ref="AD27:AG27"/>
    <mergeCell ref="AD28:AG28"/>
    <mergeCell ref="N29:AC29"/>
    <mergeCell ref="H48:I48"/>
    <mergeCell ref="AD31:AG31"/>
    <mergeCell ref="AD34:AG34"/>
    <mergeCell ref="G34:H34"/>
    <mergeCell ref="AD32:AG32"/>
    <mergeCell ref="AD33:AG33"/>
    <mergeCell ref="G33:H33"/>
    <mergeCell ref="N33:AC33"/>
    <mergeCell ref="N34:AC34"/>
    <mergeCell ref="G32:H32"/>
    <mergeCell ref="S47:W47"/>
    <mergeCell ref="Y45:AC45"/>
    <mergeCell ref="AE45:AI45"/>
    <mergeCell ref="AE46:AI46"/>
    <mergeCell ref="AE47:AI47"/>
    <mergeCell ref="G31:H31"/>
    <mergeCell ref="B49:D50"/>
    <mergeCell ref="E49:F50"/>
    <mergeCell ref="AE48:AI48"/>
    <mergeCell ref="Y46:AC46"/>
    <mergeCell ref="G24:H25"/>
    <mergeCell ref="N28:AC28"/>
    <mergeCell ref="N32:AC32"/>
    <mergeCell ref="B29:E29"/>
    <mergeCell ref="N27:AC27"/>
    <mergeCell ref="B33:E33"/>
    <mergeCell ref="M47:Q47"/>
    <mergeCell ref="B35:E35"/>
    <mergeCell ref="A43:I44"/>
    <mergeCell ref="B45:D46"/>
    <mergeCell ref="S48:W48"/>
    <mergeCell ref="Y48:AC48"/>
    <mergeCell ref="S44:T44"/>
    <mergeCell ref="Y47:AC47"/>
    <mergeCell ref="M45:Q45"/>
    <mergeCell ref="A45:A48"/>
    <mergeCell ref="AE43:AJ43"/>
    <mergeCell ref="AD29:AG29"/>
    <mergeCell ref="G28:H28"/>
    <mergeCell ref="AD30:AG30"/>
    <mergeCell ref="A16:F16"/>
    <mergeCell ref="N24:AC25"/>
    <mergeCell ref="N26:AC26"/>
    <mergeCell ref="A1:O1"/>
    <mergeCell ref="A2:O3"/>
    <mergeCell ref="M10:AC10"/>
    <mergeCell ref="G11:H11"/>
    <mergeCell ref="P1:T1"/>
    <mergeCell ref="B15:E15"/>
    <mergeCell ref="I11:L11"/>
    <mergeCell ref="P2:T3"/>
    <mergeCell ref="G9:H9"/>
    <mergeCell ref="I8:L8"/>
    <mergeCell ref="I9:L9"/>
    <mergeCell ref="B13:E13"/>
    <mergeCell ref="G12:H12"/>
    <mergeCell ref="I12:L12"/>
    <mergeCell ref="A10:F10"/>
    <mergeCell ref="B11:E11"/>
    <mergeCell ref="G10:H10"/>
    <mergeCell ref="I10:L10"/>
    <mergeCell ref="A23:AQ23"/>
    <mergeCell ref="AD13:AG13"/>
    <mergeCell ref="G14:H14"/>
    <mergeCell ref="AA56:AP58"/>
    <mergeCell ref="AA59:AP60"/>
    <mergeCell ref="A6:F6"/>
    <mergeCell ref="A7:F7"/>
    <mergeCell ref="A8:F8"/>
    <mergeCell ref="B9:E9"/>
    <mergeCell ref="A14:F14"/>
    <mergeCell ref="A32:F32"/>
    <mergeCell ref="B27:E27"/>
    <mergeCell ref="A28:F28"/>
    <mergeCell ref="M11:AC11"/>
    <mergeCell ref="I24:M24"/>
    <mergeCell ref="M12:AC12"/>
    <mergeCell ref="A12:F12"/>
    <mergeCell ref="A26:F26"/>
    <mergeCell ref="A25:F25"/>
    <mergeCell ref="B17:E17"/>
    <mergeCell ref="A24:F24"/>
    <mergeCell ref="G26:H26"/>
    <mergeCell ref="G15:H15"/>
    <mergeCell ref="A34:F34"/>
    <mergeCell ref="N31:AC31"/>
    <mergeCell ref="A30:F30"/>
    <mergeCell ref="B31:E31"/>
  </mergeCells>
  <phoneticPr fontId="2"/>
  <printOptions horizontalCentered="1" verticalCentered="1"/>
  <pageMargins left="0.78740157480314965" right="0.19685039370078741" top="0.31496062992125984" bottom="0.19685039370078741" header="0.19685039370078741" footer="0.23622047244094491"/>
  <pageSetup paperSize="9" scale="88" orientation="portrait" r:id="rId1"/>
  <headerFooter alignWithMargins="0">
    <oddFooter>&amp;C&amp;8コンサル・業者登録票（県外業者用）　３－２</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U68"/>
  <sheetViews>
    <sheetView view="pageBreakPreview" topLeftCell="A32" zoomScaleNormal="100" zoomScaleSheetLayoutView="100" workbookViewId="0">
      <selection activeCell="H66" sqref="H66:AA67"/>
    </sheetView>
  </sheetViews>
  <sheetFormatPr defaultColWidth="2.125" defaultRowHeight="13.5" x14ac:dyDescent="0.15"/>
  <cols>
    <col min="1" max="47" width="2" customWidth="1"/>
  </cols>
  <sheetData>
    <row r="1" spans="2:47" x14ac:dyDescent="0.15">
      <c r="B1" s="458" t="s">
        <v>0</v>
      </c>
      <c r="C1" s="459"/>
      <c r="D1" s="459"/>
      <c r="E1" s="459"/>
      <c r="F1" s="459"/>
      <c r="G1" s="459"/>
      <c r="H1" s="459"/>
      <c r="I1" s="459"/>
      <c r="J1" s="459"/>
      <c r="K1" s="459"/>
      <c r="L1" s="459"/>
      <c r="M1" s="459"/>
      <c r="N1" s="459"/>
      <c r="O1" s="459"/>
      <c r="P1" s="459"/>
      <c r="Q1" s="459"/>
      <c r="R1" s="460"/>
      <c r="S1" s="458" t="s">
        <v>33</v>
      </c>
      <c r="T1" s="459"/>
      <c r="U1" s="459"/>
      <c r="V1" s="459"/>
      <c r="W1" s="459"/>
      <c r="X1" s="459"/>
      <c r="Y1" s="460"/>
    </row>
    <row r="2" spans="2:47" x14ac:dyDescent="0.15">
      <c r="B2" s="636" t="str">
        <f>IF('コンサル（県外）登録票３－１'!B9="","",'コンサル（県外）登録票３－１'!B9)</f>
        <v/>
      </c>
      <c r="C2" s="409"/>
      <c r="D2" s="409"/>
      <c r="E2" s="409"/>
      <c r="F2" s="409"/>
      <c r="G2" s="409"/>
      <c r="H2" s="409"/>
      <c r="I2" s="409"/>
      <c r="J2" s="409"/>
      <c r="K2" s="409"/>
      <c r="L2" s="409"/>
      <c r="M2" s="409"/>
      <c r="N2" s="409"/>
      <c r="O2" s="409"/>
      <c r="P2" s="409"/>
      <c r="Q2" s="409"/>
      <c r="R2" s="419"/>
      <c r="S2" s="462" t="str">
        <f>IF('コンサル（県外）登録票３－１'!AA2="","",'コンサル（県外）登録票３－１'!AA2)</f>
        <v/>
      </c>
      <c r="T2" s="463"/>
      <c r="U2" s="463"/>
      <c r="V2" s="463"/>
      <c r="W2" s="463"/>
      <c r="X2" s="463"/>
      <c r="Y2" s="464"/>
    </row>
    <row r="3" spans="2:47" ht="14.25" thickBot="1" x14ac:dyDescent="0.2">
      <c r="B3" s="457"/>
      <c r="C3" s="420"/>
      <c r="D3" s="420"/>
      <c r="E3" s="420"/>
      <c r="F3" s="420"/>
      <c r="G3" s="420"/>
      <c r="H3" s="420"/>
      <c r="I3" s="420"/>
      <c r="J3" s="420"/>
      <c r="K3" s="420"/>
      <c r="L3" s="420"/>
      <c r="M3" s="420"/>
      <c r="N3" s="420"/>
      <c r="O3" s="420"/>
      <c r="P3" s="420"/>
      <c r="Q3" s="420"/>
      <c r="R3" s="421"/>
      <c r="S3" s="465"/>
      <c r="T3" s="466"/>
      <c r="U3" s="466"/>
      <c r="V3" s="466"/>
      <c r="W3" s="466"/>
      <c r="X3" s="466"/>
      <c r="Y3" s="467"/>
      <c r="AO3" s="240"/>
      <c r="AP3" s="240"/>
      <c r="AQ3" s="240"/>
      <c r="AR3" s="240"/>
      <c r="AS3" s="240"/>
      <c r="AT3" s="240"/>
      <c r="AU3" s="240"/>
    </row>
    <row r="4" spans="2:47" ht="9" customHeight="1" x14ac:dyDescent="0.15"/>
    <row r="5" spans="2:47" ht="14.25" thickBot="1" x14ac:dyDescent="0.2">
      <c r="B5" s="1" t="s">
        <v>131</v>
      </c>
      <c r="C5" s="1"/>
      <c r="D5" s="1"/>
      <c r="E5" s="1"/>
      <c r="F5" s="1"/>
      <c r="G5" s="1"/>
      <c r="H5" s="14"/>
      <c r="J5" s="14" t="s">
        <v>190</v>
      </c>
      <c r="K5" s="2"/>
      <c r="L5" s="2"/>
      <c r="M5" s="2"/>
      <c r="N5" s="2"/>
      <c r="O5" s="2"/>
      <c r="P5" s="2"/>
      <c r="Q5" s="2"/>
      <c r="R5" s="2"/>
      <c r="S5" s="2"/>
    </row>
    <row r="6" spans="2:47" ht="12.75" customHeight="1" x14ac:dyDescent="0.15">
      <c r="B6" s="637" t="s">
        <v>53</v>
      </c>
      <c r="C6" s="443" t="s">
        <v>54</v>
      </c>
      <c r="D6" s="435"/>
      <c r="E6" s="436"/>
      <c r="F6" s="601" t="s">
        <v>58</v>
      </c>
      <c r="G6" s="602"/>
      <c r="H6" s="602"/>
      <c r="I6" s="602"/>
      <c r="J6" s="602"/>
      <c r="K6" s="602"/>
      <c r="L6" s="602"/>
      <c r="M6" s="602"/>
      <c r="N6" s="602"/>
      <c r="O6" s="602"/>
      <c r="P6" s="612" t="s">
        <v>55</v>
      </c>
      <c r="Q6" s="613"/>
      <c r="R6" s="613"/>
      <c r="S6" s="613"/>
      <c r="T6" s="613"/>
      <c r="U6" s="613"/>
      <c r="V6" s="613"/>
      <c r="W6" s="613"/>
      <c r="X6" s="613"/>
      <c r="Y6" s="613"/>
      <c r="Z6" s="613"/>
      <c r="AA6" s="613"/>
      <c r="AB6" s="613"/>
      <c r="AC6" s="613"/>
      <c r="AD6" s="613"/>
      <c r="AE6" s="613"/>
      <c r="AF6" s="613"/>
      <c r="AG6" s="613"/>
      <c r="AH6" s="613"/>
      <c r="AI6" s="613"/>
      <c r="AJ6" s="614"/>
      <c r="AK6" s="605" t="s">
        <v>273</v>
      </c>
      <c r="AL6" s="606"/>
      <c r="AM6" s="639" t="s">
        <v>121</v>
      </c>
      <c r="AN6" s="640"/>
      <c r="AO6" s="640"/>
      <c r="AP6" s="640"/>
      <c r="AQ6" s="640"/>
      <c r="AR6" s="640"/>
      <c r="AS6" s="640"/>
      <c r="AT6" s="640"/>
      <c r="AU6" s="641"/>
    </row>
    <row r="7" spans="2:47" ht="12.75" customHeight="1" x14ac:dyDescent="0.15">
      <c r="B7" s="638"/>
      <c r="C7" s="449"/>
      <c r="D7" s="450"/>
      <c r="E7" s="525"/>
      <c r="F7" s="603"/>
      <c r="G7" s="604"/>
      <c r="H7" s="604"/>
      <c r="I7" s="604"/>
      <c r="J7" s="604"/>
      <c r="K7" s="604"/>
      <c r="L7" s="604"/>
      <c r="M7" s="604"/>
      <c r="N7" s="604"/>
      <c r="O7" s="604"/>
      <c r="P7" s="615"/>
      <c r="Q7" s="616"/>
      <c r="R7" s="616"/>
      <c r="S7" s="616"/>
      <c r="T7" s="616"/>
      <c r="U7" s="616"/>
      <c r="V7" s="616"/>
      <c r="W7" s="616"/>
      <c r="X7" s="616"/>
      <c r="Y7" s="616"/>
      <c r="Z7" s="616"/>
      <c r="AA7" s="616"/>
      <c r="AB7" s="616"/>
      <c r="AC7" s="616"/>
      <c r="AD7" s="616"/>
      <c r="AE7" s="616"/>
      <c r="AF7" s="616"/>
      <c r="AG7" s="616"/>
      <c r="AH7" s="616"/>
      <c r="AI7" s="616"/>
      <c r="AJ7" s="617"/>
      <c r="AK7" s="607"/>
      <c r="AL7" s="608"/>
      <c r="AM7" s="642"/>
      <c r="AN7" s="643"/>
      <c r="AO7" s="643"/>
      <c r="AP7" s="643"/>
      <c r="AQ7" s="643"/>
      <c r="AR7" s="643"/>
      <c r="AS7" s="643"/>
      <c r="AT7" s="643"/>
      <c r="AU7" s="644"/>
    </row>
    <row r="8" spans="2:47" x14ac:dyDescent="0.15">
      <c r="B8" s="638" t="s">
        <v>66</v>
      </c>
      <c r="C8" s="645" t="s">
        <v>90</v>
      </c>
      <c r="D8" s="621" t="s">
        <v>91</v>
      </c>
      <c r="E8" s="648" t="s">
        <v>92</v>
      </c>
      <c r="F8" s="618" t="s">
        <v>93</v>
      </c>
      <c r="G8" s="621" t="s">
        <v>94</v>
      </c>
      <c r="H8" s="621" t="s">
        <v>95</v>
      </c>
      <c r="I8" s="621" t="s">
        <v>96</v>
      </c>
      <c r="J8" s="621" t="s">
        <v>97</v>
      </c>
      <c r="K8" s="621" t="s">
        <v>12</v>
      </c>
      <c r="L8" s="621" t="s">
        <v>98</v>
      </c>
      <c r="M8" s="621" t="s">
        <v>99</v>
      </c>
      <c r="N8" s="621" t="s">
        <v>100</v>
      </c>
      <c r="O8" s="621" t="s">
        <v>101</v>
      </c>
      <c r="P8" s="645" t="s">
        <v>102</v>
      </c>
      <c r="Q8" s="621" t="s">
        <v>103</v>
      </c>
      <c r="R8" s="621" t="s">
        <v>104</v>
      </c>
      <c r="S8" s="621" t="s">
        <v>105</v>
      </c>
      <c r="T8" s="621" t="s">
        <v>106</v>
      </c>
      <c r="U8" s="621" t="s">
        <v>107</v>
      </c>
      <c r="V8" s="621" t="s">
        <v>108</v>
      </c>
      <c r="W8" s="621" t="s">
        <v>109</v>
      </c>
      <c r="X8" s="621" t="s">
        <v>110</v>
      </c>
      <c r="Y8" s="621" t="s">
        <v>111</v>
      </c>
      <c r="Z8" s="621" t="s">
        <v>112</v>
      </c>
      <c r="AA8" s="621" t="s">
        <v>13</v>
      </c>
      <c r="AB8" s="633" t="s">
        <v>113</v>
      </c>
      <c r="AC8" s="621" t="s">
        <v>114</v>
      </c>
      <c r="AD8" s="621" t="s">
        <v>115</v>
      </c>
      <c r="AE8" s="633" t="s">
        <v>116</v>
      </c>
      <c r="AF8" s="621" t="s">
        <v>191</v>
      </c>
      <c r="AG8" s="621" t="s">
        <v>117</v>
      </c>
      <c r="AH8" s="621" t="s">
        <v>118</v>
      </c>
      <c r="AI8" s="621" t="s">
        <v>119</v>
      </c>
      <c r="AJ8" s="651" t="s">
        <v>120</v>
      </c>
      <c r="AK8" s="607"/>
      <c r="AL8" s="608"/>
      <c r="AM8" s="654" t="s">
        <v>122</v>
      </c>
      <c r="AN8" s="621" t="s">
        <v>123</v>
      </c>
      <c r="AO8" s="621" t="s">
        <v>124</v>
      </c>
      <c r="AP8" s="621" t="s">
        <v>125</v>
      </c>
      <c r="AQ8" s="621" t="s">
        <v>126</v>
      </c>
      <c r="AR8" s="621" t="s">
        <v>127</v>
      </c>
      <c r="AS8" s="621" t="s">
        <v>128</v>
      </c>
      <c r="AT8" s="621" t="s">
        <v>280</v>
      </c>
      <c r="AU8" s="657" t="s">
        <v>129</v>
      </c>
    </row>
    <row r="9" spans="2:47" x14ac:dyDescent="0.15">
      <c r="B9" s="638"/>
      <c r="C9" s="646"/>
      <c r="D9" s="622"/>
      <c r="E9" s="649"/>
      <c r="F9" s="619"/>
      <c r="G9" s="622"/>
      <c r="H9" s="622"/>
      <c r="I9" s="622"/>
      <c r="J9" s="622"/>
      <c r="K9" s="622"/>
      <c r="L9" s="622"/>
      <c r="M9" s="622"/>
      <c r="N9" s="622"/>
      <c r="O9" s="622"/>
      <c r="P9" s="646"/>
      <c r="Q9" s="622"/>
      <c r="R9" s="622"/>
      <c r="S9" s="622"/>
      <c r="T9" s="622"/>
      <c r="U9" s="622"/>
      <c r="V9" s="622"/>
      <c r="W9" s="622"/>
      <c r="X9" s="622"/>
      <c r="Y9" s="622"/>
      <c r="Z9" s="622"/>
      <c r="AA9" s="622"/>
      <c r="AB9" s="634"/>
      <c r="AC9" s="622"/>
      <c r="AD9" s="622"/>
      <c r="AE9" s="634"/>
      <c r="AF9" s="622"/>
      <c r="AG9" s="622"/>
      <c r="AH9" s="622"/>
      <c r="AI9" s="622"/>
      <c r="AJ9" s="652"/>
      <c r="AK9" s="607"/>
      <c r="AL9" s="608"/>
      <c r="AM9" s="655"/>
      <c r="AN9" s="622"/>
      <c r="AO9" s="622"/>
      <c r="AP9" s="622"/>
      <c r="AQ9" s="622"/>
      <c r="AR9" s="622"/>
      <c r="AS9" s="622"/>
      <c r="AT9" s="622"/>
      <c r="AU9" s="658"/>
    </row>
    <row r="10" spans="2:47" x14ac:dyDescent="0.15">
      <c r="B10" s="638"/>
      <c r="C10" s="646"/>
      <c r="D10" s="622"/>
      <c r="E10" s="649"/>
      <c r="F10" s="619"/>
      <c r="G10" s="622"/>
      <c r="H10" s="622"/>
      <c r="I10" s="622"/>
      <c r="J10" s="622"/>
      <c r="K10" s="622"/>
      <c r="L10" s="622"/>
      <c r="M10" s="622"/>
      <c r="N10" s="622"/>
      <c r="O10" s="622"/>
      <c r="P10" s="646"/>
      <c r="Q10" s="622"/>
      <c r="R10" s="622"/>
      <c r="S10" s="622"/>
      <c r="T10" s="622"/>
      <c r="U10" s="622"/>
      <c r="V10" s="622"/>
      <c r="W10" s="622"/>
      <c r="X10" s="622"/>
      <c r="Y10" s="622"/>
      <c r="Z10" s="622"/>
      <c r="AA10" s="622"/>
      <c r="AB10" s="634"/>
      <c r="AC10" s="622"/>
      <c r="AD10" s="622"/>
      <c r="AE10" s="634"/>
      <c r="AF10" s="622"/>
      <c r="AG10" s="622"/>
      <c r="AH10" s="622"/>
      <c r="AI10" s="622"/>
      <c r="AJ10" s="652"/>
      <c r="AK10" s="607"/>
      <c r="AL10" s="608"/>
      <c r="AM10" s="655"/>
      <c r="AN10" s="622"/>
      <c r="AO10" s="622"/>
      <c r="AP10" s="622"/>
      <c r="AQ10" s="622"/>
      <c r="AR10" s="622"/>
      <c r="AS10" s="622"/>
      <c r="AT10" s="622"/>
      <c r="AU10" s="658"/>
    </row>
    <row r="11" spans="2:47" x14ac:dyDescent="0.15">
      <c r="B11" s="638"/>
      <c r="C11" s="646"/>
      <c r="D11" s="622"/>
      <c r="E11" s="649"/>
      <c r="F11" s="619"/>
      <c r="G11" s="622"/>
      <c r="H11" s="622"/>
      <c r="I11" s="622"/>
      <c r="J11" s="622"/>
      <c r="K11" s="622"/>
      <c r="L11" s="622"/>
      <c r="M11" s="622"/>
      <c r="N11" s="622"/>
      <c r="O11" s="622"/>
      <c r="P11" s="646"/>
      <c r="Q11" s="622"/>
      <c r="R11" s="622"/>
      <c r="S11" s="622"/>
      <c r="T11" s="622"/>
      <c r="U11" s="622"/>
      <c r="V11" s="622"/>
      <c r="W11" s="622"/>
      <c r="X11" s="622"/>
      <c r="Y11" s="622"/>
      <c r="Z11" s="622"/>
      <c r="AA11" s="622"/>
      <c r="AB11" s="634"/>
      <c r="AC11" s="622"/>
      <c r="AD11" s="622"/>
      <c r="AE11" s="634"/>
      <c r="AF11" s="622"/>
      <c r="AG11" s="622"/>
      <c r="AH11" s="622"/>
      <c r="AI11" s="622"/>
      <c r="AJ11" s="652"/>
      <c r="AK11" s="607"/>
      <c r="AL11" s="608"/>
      <c r="AM11" s="655"/>
      <c r="AN11" s="622"/>
      <c r="AO11" s="622"/>
      <c r="AP11" s="622"/>
      <c r="AQ11" s="622"/>
      <c r="AR11" s="622"/>
      <c r="AS11" s="622"/>
      <c r="AT11" s="622"/>
      <c r="AU11" s="658"/>
    </row>
    <row r="12" spans="2:47" x14ac:dyDescent="0.15">
      <c r="B12" s="638"/>
      <c r="C12" s="646"/>
      <c r="D12" s="622"/>
      <c r="E12" s="649"/>
      <c r="F12" s="619"/>
      <c r="G12" s="622"/>
      <c r="H12" s="622"/>
      <c r="I12" s="622"/>
      <c r="J12" s="622"/>
      <c r="K12" s="622"/>
      <c r="L12" s="622"/>
      <c r="M12" s="622"/>
      <c r="N12" s="622"/>
      <c r="O12" s="622"/>
      <c r="P12" s="646"/>
      <c r="Q12" s="622"/>
      <c r="R12" s="622"/>
      <c r="S12" s="622"/>
      <c r="T12" s="622"/>
      <c r="U12" s="622"/>
      <c r="V12" s="622"/>
      <c r="W12" s="622"/>
      <c r="X12" s="622"/>
      <c r="Y12" s="622"/>
      <c r="Z12" s="622"/>
      <c r="AA12" s="622"/>
      <c r="AB12" s="634"/>
      <c r="AC12" s="622"/>
      <c r="AD12" s="622"/>
      <c r="AE12" s="634"/>
      <c r="AF12" s="622"/>
      <c r="AG12" s="622"/>
      <c r="AH12" s="622"/>
      <c r="AI12" s="622"/>
      <c r="AJ12" s="652"/>
      <c r="AK12" s="607"/>
      <c r="AL12" s="608"/>
      <c r="AM12" s="655"/>
      <c r="AN12" s="622"/>
      <c r="AO12" s="622"/>
      <c r="AP12" s="622"/>
      <c r="AQ12" s="622"/>
      <c r="AR12" s="622"/>
      <c r="AS12" s="622"/>
      <c r="AT12" s="622"/>
      <c r="AU12" s="658"/>
    </row>
    <row r="13" spans="2:47" x14ac:dyDescent="0.15">
      <c r="B13" s="638"/>
      <c r="C13" s="646"/>
      <c r="D13" s="622"/>
      <c r="E13" s="649"/>
      <c r="F13" s="619"/>
      <c r="G13" s="622"/>
      <c r="H13" s="622"/>
      <c r="I13" s="622"/>
      <c r="J13" s="622"/>
      <c r="K13" s="622"/>
      <c r="L13" s="622"/>
      <c r="M13" s="622"/>
      <c r="N13" s="622"/>
      <c r="O13" s="622"/>
      <c r="P13" s="646"/>
      <c r="Q13" s="622"/>
      <c r="R13" s="622"/>
      <c r="S13" s="622"/>
      <c r="T13" s="622"/>
      <c r="U13" s="622"/>
      <c r="V13" s="622"/>
      <c r="W13" s="622"/>
      <c r="X13" s="622"/>
      <c r="Y13" s="622"/>
      <c r="Z13" s="622"/>
      <c r="AA13" s="622"/>
      <c r="AB13" s="634"/>
      <c r="AC13" s="622"/>
      <c r="AD13" s="622"/>
      <c r="AE13" s="634"/>
      <c r="AF13" s="622"/>
      <c r="AG13" s="622"/>
      <c r="AH13" s="622"/>
      <c r="AI13" s="622"/>
      <c r="AJ13" s="652"/>
      <c r="AK13" s="607"/>
      <c r="AL13" s="608"/>
      <c r="AM13" s="655"/>
      <c r="AN13" s="622"/>
      <c r="AO13" s="622"/>
      <c r="AP13" s="622"/>
      <c r="AQ13" s="622"/>
      <c r="AR13" s="622"/>
      <c r="AS13" s="622"/>
      <c r="AT13" s="622"/>
      <c r="AU13" s="658"/>
    </row>
    <row r="14" spans="2:47" x14ac:dyDescent="0.15">
      <c r="B14" s="638"/>
      <c r="C14" s="646"/>
      <c r="D14" s="622"/>
      <c r="E14" s="649"/>
      <c r="F14" s="619"/>
      <c r="G14" s="622"/>
      <c r="H14" s="622"/>
      <c r="I14" s="622"/>
      <c r="J14" s="622"/>
      <c r="K14" s="622"/>
      <c r="L14" s="622"/>
      <c r="M14" s="622"/>
      <c r="N14" s="622"/>
      <c r="O14" s="622"/>
      <c r="P14" s="646"/>
      <c r="Q14" s="622"/>
      <c r="R14" s="622"/>
      <c r="S14" s="622"/>
      <c r="T14" s="622"/>
      <c r="U14" s="622"/>
      <c r="V14" s="622"/>
      <c r="W14" s="622"/>
      <c r="X14" s="622"/>
      <c r="Y14" s="622"/>
      <c r="Z14" s="622"/>
      <c r="AA14" s="622"/>
      <c r="AB14" s="634"/>
      <c r="AC14" s="622"/>
      <c r="AD14" s="622"/>
      <c r="AE14" s="634"/>
      <c r="AF14" s="622"/>
      <c r="AG14" s="622"/>
      <c r="AH14" s="622"/>
      <c r="AI14" s="622"/>
      <c r="AJ14" s="652"/>
      <c r="AK14" s="607"/>
      <c r="AL14" s="608"/>
      <c r="AM14" s="655"/>
      <c r="AN14" s="622"/>
      <c r="AO14" s="622"/>
      <c r="AP14" s="622"/>
      <c r="AQ14" s="622"/>
      <c r="AR14" s="622"/>
      <c r="AS14" s="622"/>
      <c r="AT14" s="622"/>
      <c r="AU14" s="658"/>
    </row>
    <row r="15" spans="2:47" x14ac:dyDescent="0.15">
      <c r="B15" s="638"/>
      <c r="C15" s="646"/>
      <c r="D15" s="622"/>
      <c r="E15" s="649"/>
      <c r="F15" s="619"/>
      <c r="G15" s="622"/>
      <c r="H15" s="622"/>
      <c r="I15" s="622"/>
      <c r="J15" s="622"/>
      <c r="K15" s="622"/>
      <c r="L15" s="622"/>
      <c r="M15" s="622"/>
      <c r="N15" s="622"/>
      <c r="O15" s="622"/>
      <c r="P15" s="646"/>
      <c r="Q15" s="622"/>
      <c r="R15" s="622"/>
      <c r="S15" s="622"/>
      <c r="T15" s="622"/>
      <c r="U15" s="622"/>
      <c r="V15" s="622"/>
      <c r="W15" s="622"/>
      <c r="X15" s="622"/>
      <c r="Y15" s="622"/>
      <c r="Z15" s="622"/>
      <c r="AA15" s="622"/>
      <c r="AB15" s="634"/>
      <c r="AC15" s="622"/>
      <c r="AD15" s="622"/>
      <c r="AE15" s="634"/>
      <c r="AF15" s="622"/>
      <c r="AG15" s="622"/>
      <c r="AH15" s="622"/>
      <c r="AI15" s="622"/>
      <c r="AJ15" s="652"/>
      <c r="AK15" s="607"/>
      <c r="AL15" s="608"/>
      <c r="AM15" s="655"/>
      <c r="AN15" s="622"/>
      <c r="AO15" s="622"/>
      <c r="AP15" s="622"/>
      <c r="AQ15" s="622"/>
      <c r="AR15" s="622"/>
      <c r="AS15" s="622"/>
      <c r="AT15" s="622"/>
      <c r="AU15" s="658"/>
    </row>
    <row r="16" spans="2:47" x14ac:dyDescent="0.15">
      <c r="B16" s="638"/>
      <c r="C16" s="646"/>
      <c r="D16" s="622"/>
      <c r="E16" s="649"/>
      <c r="F16" s="619"/>
      <c r="G16" s="622"/>
      <c r="H16" s="622"/>
      <c r="I16" s="622"/>
      <c r="J16" s="622"/>
      <c r="K16" s="622"/>
      <c r="L16" s="622"/>
      <c r="M16" s="622"/>
      <c r="N16" s="622"/>
      <c r="O16" s="622"/>
      <c r="P16" s="646"/>
      <c r="Q16" s="622"/>
      <c r="R16" s="622"/>
      <c r="S16" s="622"/>
      <c r="T16" s="622"/>
      <c r="U16" s="622"/>
      <c r="V16" s="622"/>
      <c r="W16" s="622"/>
      <c r="X16" s="622"/>
      <c r="Y16" s="622"/>
      <c r="Z16" s="622"/>
      <c r="AA16" s="622"/>
      <c r="AB16" s="634"/>
      <c r="AC16" s="622"/>
      <c r="AD16" s="622"/>
      <c r="AE16" s="634"/>
      <c r="AF16" s="622"/>
      <c r="AG16" s="622"/>
      <c r="AH16" s="622"/>
      <c r="AI16" s="622"/>
      <c r="AJ16" s="652"/>
      <c r="AK16" s="607"/>
      <c r="AL16" s="608"/>
      <c r="AM16" s="655"/>
      <c r="AN16" s="622"/>
      <c r="AO16" s="622"/>
      <c r="AP16" s="622"/>
      <c r="AQ16" s="622"/>
      <c r="AR16" s="622"/>
      <c r="AS16" s="622"/>
      <c r="AT16" s="622"/>
      <c r="AU16" s="658"/>
    </row>
    <row r="17" spans="2:47" x14ac:dyDescent="0.15">
      <c r="B17" s="638"/>
      <c r="C17" s="647"/>
      <c r="D17" s="623"/>
      <c r="E17" s="650"/>
      <c r="F17" s="620"/>
      <c r="G17" s="623"/>
      <c r="H17" s="623"/>
      <c r="I17" s="623"/>
      <c r="J17" s="623"/>
      <c r="K17" s="623"/>
      <c r="L17" s="623"/>
      <c r="M17" s="623"/>
      <c r="N17" s="623"/>
      <c r="O17" s="623"/>
      <c r="P17" s="647"/>
      <c r="Q17" s="623"/>
      <c r="R17" s="623"/>
      <c r="S17" s="623"/>
      <c r="T17" s="623"/>
      <c r="U17" s="623"/>
      <c r="V17" s="623"/>
      <c r="W17" s="623"/>
      <c r="X17" s="623"/>
      <c r="Y17" s="623"/>
      <c r="Z17" s="623"/>
      <c r="AA17" s="623"/>
      <c r="AB17" s="635"/>
      <c r="AC17" s="623"/>
      <c r="AD17" s="623"/>
      <c r="AE17" s="635"/>
      <c r="AF17" s="623"/>
      <c r="AG17" s="623"/>
      <c r="AH17" s="623"/>
      <c r="AI17" s="623"/>
      <c r="AJ17" s="653"/>
      <c r="AK17" s="609"/>
      <c r="AL17" s="610"/>
      <c r="AM17" s="656"/>
      <c r="AN17" s="623"/>
      <c r="AO17" s="623"/>
      <c r="AP17" s="623"/>
      <c r="AQ17" s="623"/>
      <c r="AR17" s="623"/>
      <c r="AS17" s="623"/>
      <c r="AT17" s="623"/>
      <c r="AU17" s="659"/>
    </row>
    <row r="18" spans="2:47" x14ac:dyDescent="0.15">
      <c r="B18" s="638" t="s">
        <v>89</v>
      </c>
      <c r="C18" s="409"/>
      <c r="D18" s="662"/>
      <c r="E18" s="664"/>
      <c r="F18" s="409"/>
      <c r="G18" s="660"/>
      <c r="H18" s="660"/>
      <c r="I18" s="660"/>
      <c r="J18" s="660"/>
      <c r="K18" s="660"/>
      <c r="L18" s="660"/>
      <c r="M18" s="660"/>
      <c r="N18" s="660"/>
      <c r="O18" s="660"/>
      <c r="P18" s="666"/>
      <c r="Q18" s="662"/>
      <c r="R18" s="662"/>
      <c r="S18" s="662"/>
      <c r="T18" s="662"/>
      <c r="U18" s="662"/>
      <c r="V18" s="662"/>
      <c r="W18" s="662"/>
      <c r="X18" s="662"/>
      <c r="Y18" s="662"/>
      <c r="Z18" s="662"/>
      <c r="AA18" s="662"/>
      <c r="AB18" s="662"/>
      <c r="AC18" s="662"/>
      <c r="AD18" s="662"/>
      <c r="AE18" s="662"/>
      <c r="AF18" s="662"/>
      <c r="AG18" s="662"/>
      <c r="AH18" s="662"/>
      <c r="AI18" s="662"/>
      <c r="AJ18" s="664"/>
      <c r="AK18" s="218"/>
      <c r="AL18" s="219"/>
      <c r="AM18" s="666"/>
      <c r="AN18" s="660"/>
      <c r="AO18" s="660"/>
      <c r="AP18" s="660"/>
      <c r="AQ18" s="660"/>
      <c r="AR18" s="660"/>
      <c r="AS18" s="660"/>
      <c r="AT18" s="660"/>
      <c r="AU18" s="668"/>
    </row>
    <row r="19" spans="2:47" ht="14.25" thickBot="1" x14ac:dyDescent="0.2">
      <c r="B19" s="663"/>
      <c r="C19" s="420"/>
      <c r="D19" s="661"/>
      <c r="E19" s="665"/>
      <c r="F19" s="420"/>
      <c r="G19" s="661"/>
      <c r="H19" s="661"/>
      <c r="I19" s="661"/>
      <c r="J19" s="661"/>
      <c r="K19" s="661"/>
      <c r="L19" s="661"/>
      <c r="M19" s="661"/>
      <c r="N19" s="661"/>
      <c r="O19" s="661"/>
      <c r="P19" s="667"/>
      <c r="Q19" s="661"/>
      <c r="R19" s="661"/>
      <c r="S19" s="661"/>
      <c r="T19" s="661"/>
      <c r="U19" s="661"/>
      <c r="V19" s="661"/>
      <c r="W19" s="661"/>
      <c r="X19" s="661"/>
      <c r="Y19" s="661"/>
      <c r="Z19" s="661"/>
      <c r="AA19" s="661"/>
      <c r="AB19" s="661"/>
      <c r="AC19" s="661"/>
      <c r="AD19" s="661"/>
      <c r="AE19" s="661"/>
      <c r="AF19" s="661"/>
      <c r="AG19" s="661"/>
      <c r="AH19" s="661"/>
      <c r="AI19" s="661"/>
      <c r="AJ19" s="665"/>
      <c r="AK19" s="611"/>
      <c r="AL19" s="420"/>
      <c r="AM19" s="667"/>
      <c r="AN19" s="661"/>
      <c r="AO19" s="661"/>
      <c r="AP19" s="661"/>
      <c r="AQ19" s="661"/>
      <c r="AR19" s="661"/>
      <c r="AS19" s="661"/>
      <c r="AT19" s="661"/>
      <c r="AU19" s="669"/>
    </row>
    <row r="20" spans="2:47" x14ac:dyDescent="0.15">
      <c r="C20" s="14" t="s">
        <v>282</v>
      </c>
      <c r="D20" s="14"/>
    </row>
    <row r="21" spans="2:47" ht="6" customHeight="1" x14ac:dyDescent="0.15">
      <c r="B21" s="42"/>
      <c r="C21" s="14"/>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row>
    <row r="22" spans="2:47" x14ac:dyDescent="0.15">
      <c r="B22" t="s">
        <v>132</v>
      </c>
    </row>
    <row r="23" spans="2:47" x14ac:dyDescent="0.15">
      <c r="C23" s="532" t="s">
        <v>133</v>
      </c>
      <c r="D23" s="532"/>
      <c r="E23" s="532"/>
      <c r="F23" s="532"/>
      <c r="G23" s="532"/>
      <c r="H23" s="532"/>
      <c r="I23" s="532"/>
      <c r="J23" s="532"/>
      <c r="K23" s="532"/>
      <c r="L23" s="532"/>
      <c r="M23" s="532"/>
      <c r="N23" s="532"/>
      <c r="O23" s="532"/>
      <c r="P23" s="532"/>
      <c r="Q23" s="532"/>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2"/>
      <c r="AO23" s="532"/>
      <c r="AP23" s="532"/>
      <c r="AQ23" s="532"/>
      <c r="AR23" s="532"/>
      <c r="AS23" s="532"/>
      <c r="AT23" s="532"/>
      <c r="AU23" s="532"/>
    </row>
    <row r="24" spans="2:47" ht="14.25" thickBot="1" x14ac:dyDescent="0.2">
      <c r="C24" s="532"/>
      <c r="D24" s="532"/>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532"/>
      <c r="AH24" s="532"/>
      <c r="AI24" s="532"/>
      <c r="AJ24" s="532"/>
      <c r="AK24" s="532"/>
      <c r="AL24" s="532"/>
      <c r="AM24" s="532"/>
      <c r="AN24" s="532"/>
      <c r="AO24" s="532"/>
      <c r="AP24" s="532"/>
      <c r="AQ24" s="532"/>
      <c r="AR24" s="532"/>
      <c r="AS24" s="532"/>
      <c r="AT24" s="532"/>
      <c r="AU24" s="532"/>
    </row>
    <row r="25" spans="2:47" ht="12.75" customHeight="1" x14ac:dyDescent="0.15">
      <c r="C25" s="594" t="s">
        <v>134</v>
      </c>
      <c r="D25" s="595"/>
      <c r="E25" s="595"/>
      <c r="F25" s="595"/>
      <c r="G25" s="595"/>
      <c r="H25" s="595" t="s">
        <v>135</v>
      </c>
      <c r="I25" s="595"/>
      <c r="J25" s="595"/>
      <c r="K25" s="595"/>
      <c r="L25" s="595"/>
      <c r="M25" s="595" t="s">
        <v>136</v>
      </c>
      <c r="N25" s="595"/>
      <c r="O25" s="595"/>
      <c r="P25" s="595"/>
      <c r="Q25" s="595"/>
      <c r="R25" s="595" t="s">
        <v>137</v>
      </c>
      <c r="S25" s="595"/>
      <c r="T25" s="595"/>
      <c r="U25" s="595"/>
      <c r="V25" s="595"/>
      <c r="W25" s="595" t="s">
        <v>138</v>
      </c>
      <c r="X25" s="595"/>
      <c r="Y25" s="595"/>
      <c r="Z25" s="595"/>
      <c r="AA25" s="595"/>
      <c r="AB25" s="595" t="s">
        <v>139</v>
      </c>
      <c r="AC25" s="595"/>
      <c r="AD25" s="595"/>
      <c r="AE25" s="595"/>
      <c r="AF25" s="595"/>
      <c r="AG25" s="595" t="s">
        <v>140</v>
      </c>
      <c r="AH25" s="595"/>
      <c r="AI25" s="595"/>
      <c r="AJ25" s="595"/>
      <c r="AK25" s="595"/>
      <c r="AL25" s="595" t="s">
        <v>141</v>
      </c>
      <c r="AM25" s="595"/>
      <c r="AN25" s="595"/>
      <c r="AO25" s="595"/>
      <c r="AP25" s="595"/>
      <c r="AQ25" s="595" t="s">
        <v>142</v>
      </c>
      <c r="AR25" s="595"/>
      <c r="AS25" s="595"/>
      <c r="AT25" s="595"/>
      <c r="AU25" s="719"/>
    </row>
    <row r="26" spans="2:47" ht="12.75" customHeight="1" x14ac:dyDescent="0.15">
      <c r="C26" s="675"/>
      <c r="D26" s="670"/>
      <c r="E26" s="670"/>
      <c r="F26" s="670"/>
      <c r="G26" s="670"/>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0"/>
      <c r="AI26" s="670"/>
      <c r="AJ26" s="670"/>
      <c r="AK26" s="670"/>
      <c r="AL26" s="670"/>
      <c r="AM26" s="670"/>
      <c r="AN26" s="670"/>
      <c r="AO26" s="670"/>
      <c r="AP26" s="670"/>
      <c r="AQ26" s="670"/>
      <c r="AR26" s="670"/>
      <c r="AS26" s="670"/>
      <c r="AT26" s="670"/>
      <c r="AU26" s="671"/>
    </row>
    <row r="27" spans="2:47" ht="12.75" customHeight="1" x14ac:dyDescent="0.15">
      <c r="C27" s="673"/>
      <c r="D27" s="672"/>
      <c r="E27" s="672"/>
      <c r="F27" s="672"/>
      <c r="G27" s="672"/>
      <c r="H27" s="672"/>
      <c r="I27" s="672"/>
      <c r="J27" s="672"/>
      <c r="K27" s="672"/>
      <c r="L27" s="672"/>
      <c r="M27" s="672"/>
      <c r="N27" s="672"/>
      <c r="O27" s="672"/>
      <c r="P27" s="672"/>
      <c r="Q27" s="672"/>
      <c r="R27" s="672"/>
      <c r="S27" s="672"/>
      <c r="T27" s="672"/>
      <c r="U27" s="672"/>
      <c r="V27" s="672"/>
      <c r="W27" s="672"/>
      <c r="X27" s="672"/>
      <c r="Y27" s="672"/>
      <c r="Z27" s="672"/>
      <c r="AA27" s="672"/>
      <c r="AB27" s="672"/>
      <c r="AC27" s="672"/>
      <c r="AD27" s="672"/>
      <c r="AE27" s="672"/>
      <c r="AF27" s="672"/>
      <c r="AG27" s="672"/>
      <c r="AH27" s="672"/>
      <c r="AI27" s="672"/>
      <c r="AJ27" s="672"/>
      <c r="AK27" s="672"/>
      <c r="AL27" s="672"/>
      <c r="AM27" s="672"/>
      <c r="AN27" s="672"/>
      <c r="AO27" s="672"/>
      <c r="AP27" s="672"/>
      <c r="AQ27" s="672"/>
      <c r="AR27" s="672"/>
      <c r="AS27" s="672"/>
      <c r="AT27" s="672"/>
      <c r="AU27" s="674"/>
    </row>
    <row r="28" spans="2:47" ht="12.75" customHeight="1" x14ac:dyDescent="0.15">
      <c r="C28" s="673"/>
      <c r="D28" s="672"/>
      <c r="E28" s="672"/>
      <c r="F28" s="672"/>
      <c r="G28" s="672"/>
      <c r="H28" s="672"/>
      <c r="I28" s="672"/>
      <c r="J28" s="672"/>
      <c r="K28" s="672"/>
      <c r="L28" s="672"/>
      <c r="M28" s="672"/>
      <c r="N28" s="672"/>
      <c r="O28" s="672"/>
      <c r="P28" s="672"/>
      <c r="Q28" s="672"/>
      <c r="R28" s="672"/>
      <c r="S28" s="672"/>
      <c r="T28" s="672"/>
      <c r="U28" s="672"/>
      <c r="V28" s="672"/>
      <c r="W28" s="672"/>
      <c r="X28" s="672"/>
      <c r="Y28" s="672"/>
      <c r="Z28" s="672"/>
      <c r="AA28" s="672"/>
      <c r="AB28" s="672"/>
      <c r="AC28" s="672"/>
      <c r="AD28" s="672"/>
      <c r="AE28" s="672"/>
      <c r="AF28" s="672"/>
      <c r="AG28" s="672"/>
      <c r="AH28" s="672"/>
      <c r="AI28" s="672"/>
      <c r="AJ28" s="672"/>
      <c r="AK28" s="672"/>
      <c r="AL28" s="672"/>
      <c r="AM28" s="672"/>
      <c r="AN28" s="672"/>
      <c r="AO28" s="672"/>
      <c r="AP28" s="672"/>
      <c r="AQ28" s="672"/>
      <c r="AR28" s="672"/>
      <c r="AS28" s="672"/>
      <c r="AT28" s="672"/>
      <c r="AU28" s="674"/>
    </row>
    <row r="29" spans="2:47" ht="12.75" customHeight="1" x14ac:dyDescent="0.15">
      <c r="C29" s="675" t="s">
        <v>143</v>
      </c>
      <c r="D29" s="670"/>
      <c r="E29" s="670"/>
      <c r="F29" s="670"/>
      <c r="G29" s="670"/>
      <c r="H29" s="670" t="s">
        <v>144</v>
      </c>
      <c r="I29" s="670"/>
      <c r="J29" s="670"/>
      <c r="K29" s="670"/>
      <c r="L29" s="670"/>
      <c r="M29" s="670" t="s">
        <v>145</v>
      </c>
      <c r="N29" s="670"/>
      <c r="O29" s="670"/>
      <c r="P29" s="670"/>
      <c r="Q29" s="670"/>
      <c r="R29" s="676" t="s">
        <v>146</v>
      </c>
      <c r="S29" s="676"/>
      <c r="T29" s="676"/>
      <c r="U29" s="676"/>
      <c r="V29" s="676"/>
      <c r="W29" s="670" t="s">
        <v>147</v>
      </c>
      <c r="X29" s="670"/>
      <c r="Y29" s="670"/>
      <c r="Z29" s="670"/>
      <c r="AA29" s="670"/>
      <c r="AB29" s="670" t="s">
        <v>192</v>
      </c>
      <c r="AC29" s="670"/>
      <c r="AD29" s="670"/>
      <c r="AE29" s="670"/>
      <c r="AF29" s="670"/>
      <c r="AG29" s="670" t="s">
        <v>148</v>
      </c>
      <c r="AH29" s="670"/>
      <c r="AI29" s="670"/>
      <c r="AJ29" s="670"/>
      <c r="AK29" s="670"/>
      <c r="AL29" s="670" t="s">
        <v>149</v>
      </c>
      <c r="AM29" s="670"/>
      <c r="AN29" s="670"/>
      <c r="AO29" s="670"/>
      <c r="AP29" s="670"/>
      <c r="AQ29" s="670" t="s">
        <v>150</v>
      </c>
      <c r="AR29" s="670"/>
      <c r="AS29" s="670"/>
      <c r="AT29" s="670"/>
      <c r="AU29" s="671"/>
    </row>
    <row r="30" spans="2:47" ht="12.75" customHeight="1" x14ac:dyDescent="0.15">
      <c r="C30" s="675"/>
      <c r="D30" s="670"/>
      <c r="E30" s="670"/>
      <c r="F30" s="670"/>
      <c r="G30" s="670"/>
      <c r="H30" s="670"/>
      <c r="I30" s="670"/>
      <c r="J30" s="670"/>
      <c r="K30" s="670"/>
      <c r="L30" s="670"/>
      <c r="M30" s="670"/>
      <c r="N30" s="670"/>
      <c r="O30" s="670"/>
      <c r="P30" s="670"/>
      <c r="Q30" s="670"/>
      <c r="R30" s="676"/>
      <c r="S30" s="676"/>
      <c r="T30" s="676"/>
      <c r="U30" s="676"/>
      <c r="V30" s="676"/>
      <c r="W30" s="670"/>
      <c r="X30" s="670"/>
      <c r="Y30" s="670"/>
      <c r="Z30" s="670"/>
      <c r="AA30" s="670"/>
      <c r="AB30" s="670"/>
      <c r="AC30" s="670"/>
      <c r="AD30" s="670"/>
      <c r="AE30" s="670"/>
      <c r="AF30" s="670"/>
      <c r="AG30" s="670"/>
      <c r="AH30" s="670"/>
      <c r="AI30" s="670"/>
      <c r="AJ30" s="670"/>
      <c r="AK30" s="670"/>
      <c r="AL30" s="670"/>
      <c r="AM30" s="670"/>
      <c r="AN30" s="670"/>
      <c r="AO30" s="670"/>
      <c r="AP30" s="670"/>
      <c r="AQ30" s="670"/>
      <c r="AR30" s="670"/>
      <c r="AS30" s="670"/>
      <c r="AT30" s="670"/>
      <c r="AU30" s="671"/>
    </row>
    <row r="31" spans="2:47" ht="12.75" customHeight="1" x14ac:dyDescent="0.15">
      <c r="C31" s="673"/>
      <c r="D31" s="672"/>
      <c r="E31" s="672"/>
      <c r="F31" s="672"/>
      <c r="G31" s="672"/>
      <c r="H31" s="672"/>
      <c r="I31" s="672"/>
      <c r="J31" s="672"/>
      <c r="K31" s="672"/>
      <c r="L31" s="672"/>
      <c r="M31" s="672"/>
      <c r="N31" s="672"/>
      <c r="O31" s="672"/>
      <c r="P31" s="672"/>
      <c r="Q31" s="672"/>
      <c r="R31" s="672"/>
      <c r="S31" s="672"/>
      <c r="T31" s="672"/>
      <c r="U31" s="672"/>
      <c r="V31" s="672"/>
      <c r="W31" s="672"/>
      <c r="X31" s="672"/>
      <c r="Y31" s="672"/>
      <c r="Z31" s="672"/>
      <c r="AA31" s="672"/>
      <c r="AB31" s="672"/>
      <c r="AC31" s="672"/>
      <c r="AD31" s="672"/>
      <c r="AE31" s="672"/>
      <c r="AF31" s="672"/>
      <c r="AG31" s="672"/>
      <c r="AH31" s="672"/>
      <c r="AI31" s="672"/>
      <c r="AJ31" s="672"/>
      <c r="AK31" s="672"/>
      <c r="AL31" s="672"/>
      <c r="AM31" s="672"/>
      <c r="AN31" s="672"/>
      <c r="AO31" s="672"/>
      <c r="AP31" s="672"/>
      <c r="AQ31" s="672"/>
      <c r="AR31" s="672"/>
      <c r="AS31" s="672"/>
      <c r="AT31" s="672"/>
      <c r="AU31" s="674"/>
    </row>
    <row r="32" spans="2:47" ht="12.75" customHeight="1" x14ac:dyDescent="0.15">
      <c r="C32" s="673"/>
      <c r="D32" s="672"/>
      <c r="E32" s="672"/>
      <c r="F32" s="672"/>
      <c r="G32" s="672"/>
      <c r="H32" s="672"/>
      <c r="I32" s="672"/>
      <c r="J32" s="672"/>
      <c r="K32" s="672"/>
      <c r="L32" s="672"/>
      <c r="M32" s="672"/>
      <c r="N32" s="672"/>
      <c r="O32" s="672"/>
      <c r="P32" s="672"/>
      <c r="Q32" s="672"/>
      <c r="R32" s="672"/>
      <c r="S32" s="672"/>
      <c r="T32" s="672"/>
      <c r="U32" s="672"/>
      <c r="V32" s="672"/>
      <c r="W32" s="672"/>
      <c r="X32" s="672"/>
      <c r="Y32" s="672"/>
      <c r="Z32" s="672"/>
      <c r="AA32" s="672"/>
      <c r="AB32" s="672"/>
      <c r="AC32" s="672"/>
      <c r="AD32" s="672"/>
      <c r="AE32" s="672"/>
      <c r="AF32" s="672"/>
      <c r="AG32" s="672"/>
      <c r="AH32" s="672"/>
      <c r="AI32" s="672"/>
      <c r="AJ32" s="672"/>
      <c r="AK32" s="672"/>
      <c r="AL32" s="672"/>
      <c r="AM32" s="672"/>
      <c r="AN32" s="672"/>
      <c r="AO32" s="672"/>
      <c r="AP32" s="672"/>
      <c r="AQ32" s="672"/>
      <c r="AR32" s="672"/>
      <c r="AS32" s="672"/>
      <c r="AT32" s="672"/>
      <c r="AU32" s="674"/>
    </row>
    <row r="33" spans="2:47" ht="12.75" customHeight="1" x14ac:dyDescent="0.15">
      <c r="C33" s="675" t="s">
        <v>151</v>
      </c>
      <c r="D33" s="670"/>
      <c r="E33" s="670"/>
      <c r="F33" s="670"/>
      <c r="G33" s="670"/>
      <c r="H33" s="670"/>
      <c r="I33" s="670"/>
      <c r="J33" s="670"/>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670"/>
      <c r="AH33" s="670"/>
      <c r="AI33" s="670"/>
      <c r="AJ33" s="670"/>
      <c r="AK33" s="670"/>
      <c r="AL33" s="670"/>
      <c r="AM33" s="670"/>
      <c r="AN33" s="670"/>
      <c r="AO33" s="670"/>
      <c r="AP33" s="670"/>
      <c r="AQ33" s="670"/>
      <c r="AR33" s="670"/>
      <c r="AS33" s="670"/>
      <c r="AT33" s="670"/>
      <c r="AU33" s="671"/>
    </row>
    <row r="34" spans="2:47" ht="12.75" customHeight="1" x14ac:dyDescent="0.15">
      <c r="C34" s="675" t="s">
        <v>152</v>
      </c>
      <c r="D34" s="670"/>
      <c r="E34" s="670"/>
      <c r="F34" s="670"/>
      <c r="G34" s="670"/>
      <c r="H34" s="670" t="s">
        <v>153</v>
      </c>
      <c r="I34" s="670"/>
      <c r="J34" s="670"/>
      <c r="K34" s="670"/>
      <c r="L34" s="670"/>
      <c r="M34" s="670" t="s">
        <v>154</v>
      </c>
      <c r="N34" s="670"/>
      <c r="O34" s="670"/>
      <c r="P34" s="670"/>
      <c r="Q34" s="670"/>
      <c r="R34" s="676" t="s">
        <v>155</v>
      </c>
      <c r="S34" s="676"/>
      <c r="T34" s="676"/>
      <c r="U34" s="676"/>
      <c r="V34" s="676"/>
      <c r="W34" s="676" t="s">
        <v>156</v>
      </c>
      <c r="X34" s="676"/>
      <c r="Y34" s="676"/>
      <c r="Z34" s="676"/>
      <c r="AA34" s="676"/>
      <c r="AB34" s="670" t="s">
        <v>157</v>
      </c>
      <c r="AC34" s="670"/>
      <c r="AD34" s="670"/>
      <c r="AE34" s="670"/>
      <c r="AF34" s="670"/>
      <c r="AG34" s="676" t="s">
        <v>158</v>
      </c>
      <c r="AH34" s="676"/>
      <c r="AI34" s="676"/>
      <c r="AJ34" s="676"/>
      <c r="AK34" s="676"/>
      <c r="AL34" s="679" t="s">
        <v>193</v>
      </c>
      <c r="AM34" s="679"/>
      <c r="AN34" s="679"/>
      <c r="AO34" s="679"/>
      <c r="AP34" s="679"/>
      <c r="AQ34" s="670" t="s">
        <v>56</v>
      </c>
      <c r="AR34" s="670"/>
      <c r="AS34" s="670"/>
      <c r="AT34" s="670"/>
      <c r="AU34" s="671"/>
    </row>
    <row r="35" spans="2:47" ht="12.75" customHeight="1" x14ac:dyDescent="0.15">
      <c r="C35" s="673"/>
      <c r="D35" s="672"/>
      <c r="E35" s="672"/>
      <c r="F35" s="672"/>
      <c r="G35" s="672"/>
      <c r="H35" s="672"/>
      <c r="I35" s="672"/>
      <c r="J35" s="672"/>
      <c r="K35" s="672"/>
      <c r="L35" s="672"/>
      <c r="M35" s="672"/>
      <c r="N35" s="672"/>
      <c r="O35" s="672"/>
      <c r="P35" s="672"/>
      <c r="Q35" s="672"/>
      <c r="R35" s="672"/>
      <c r="S35" s="672"/>
      <c r="T35" s="672"/>
      <c r="U35" s="672"/>
      <c r="V35" s="672"/>
      <c r="W35" s="672"/>
      <c r="X35" s="672"/>
      <c r="Y35" s="672"/>
      <c r="Z35" s="672"/>
      <c r="AA35" s="672"/>
      <c r="AB35" s="672"/>
      <c r="AC35" s="672"/>
      <c r="AD35" s="672"/>
      <c r="AE35" s="672"/>
      <c r="AF35" s="672"/>
      <c r="AG35" s="672"/>
      <c r="AH35" s="672"/>
      <c r="AI35" s="672"/>
      <c r="AJ35" s="672"/>
      <c r="AK35" s="672"/>
      <c r="AL35" s="672"/>
      <c r="AM35" s="672"/>
      <c r="AN35" s="672"/>
      <c r="AO35" s="672"/>
      <c r="AP35" s="672"/>
      <c r="AQ35" s="672"/>
      <c r="AR35" s="672"/>
      <c r="AS35" s="672"/>
      <c r="AT35" s="672"/>
      <c r="AU35" s="674"/>
    </row>
    <row r="36" spans="2:47" ht="12.75" customHeight="1" thickBot="1" x14ac:dyDescent="0.2">
      <c r="C36" s="673"/>
      <c r="D36" s="672"/>
      <c r="E36" s="672"/>
      <c r="F36" s="672"/>
      <c r="G36" s="672"/>
      <c r="H36" s="672"/>
      <c r="I36" s="672"/>
      <c r="J36" s="672"/>
      <c r="K36" s="672"/>
      <c r="L36" s="672"/>
      <c r="M36" s="672"/>
      <c r="N36" s="672"/>
      <c r="O36" s="672"/>
      <c r="P36" s="672"/>
      <c r="Q36" s="672"/>
      <c r="R36" s="672"/>
      <c r="S36" s="672"/>
      <c r="T36" s="672"/>
      <c r="U36" s="672"/>
      <c r="V36" s="672"/>
      <c r="W36" s="677"/>
      <c r="X36" s="677"/>
      <c r="Y36" s="677"/>
      <c r="Z36" s="677"/>
      <c r="AA36" s="677"/>
      <c r="AB36" s="677"/>
      <c r="AC36" s="677"/>
      <c r="AD36" s="677"/>
      <c r="AE36" s="677"/>
      <c r="AF36" s="677"/>
      <c r="AG36" s="677"/>
      <c r="AH36" s="677"/>
      <c r="AI36" s="677"/>
      <c r="AJ36" s="677"/>
      <c r="AK36" s="677"/>
      <c r="AL36" s="677"/>
      <c r="AM36" s="677"/>
      <c r="AN36" s="677"/>
      <c r="AO36" s="677"/>
      <c r="AP36" s="677"/>
      <c r="AQ36" s="677"/>
      <c r="AR36" s="677"/>
      <c r="AS36" s="677"/>
      <c r="AT36" s="677"/>
      <c r="AU36" s="678"/>
    </row>
    <row r="37" spans="2:47" ht="12.75" customHeight="1" x14ac:dyDescent="0.15">
      <c r="C37" s="675" t="s">
        <v>159</v>
      </c>
      <c r="D37" s="670"/>
      <c r="E37" s="670"/>
      <c r="F37" s="670"/>
      <c r="G37" s="670"/>
      <c r="H37" s="680" t="s">
        <v>160</v>
      </c>
      <c r="I37" s="681"/>
      <c r="J37" s="681"/>
      <c r="K37" s="681"/>
      <c r="L37" s="681"/>
      <c r="M37" s="670" t="s">
        <v>161</v>
      </c>
      <c r="N37" s="670"/>
      <c r="O37" s="670"/>
      <c r="P37" s="670"/>
      <c r="Q37" s="670"/>
      <c r="R37" s="670"/>
      <c r="S37" s="670"/>
      <c r="T37" s="670"/>
      <c r="U37" s="670"/>
      <c r="V37" s="682"/>
      <c r="W37" s="594" t="s">
        <v>164</v>
      </c>
      <c r="X37" s="595"/>
      <c r="Y37" s="595"/>
      <c r="Z37" s="595"/>
      <c r="AA37" s="595"/>
      <c r="AB37" s="595"/>
      <c r="AC37" s="595"/>
      <c r="AD37" s="595"/>
      <c r="AE37" s="595"/>
      <c r="AF37" s="595"/>
      <c r="AG37" s="595"/>
      <c r="AH37" s="595"/>
      <c r="AI37" s="595"/>
      <c r="AJ37" s="595"/>
      <c r="AK37" s="595"/>
      <c r="AL37" s="595"/>
      <c r="AM37" s="595"/>
      <c r="AN37" s="595"/>
      <c r="AO37" s="595"/>
      <c r="AP37" s="595"/>
      <c r="AQ37" s="596" t="s">
        <v>325</v>
      </c>
      <c r="AR37" s="597"/>
      <c r="AS37" s="597"/>
      <c r="AT37" s="597"/>
      <c r="AU37" s="598"/>
    </row>
    <row r="38" spans="2:47" ht="12.75" customHeight="1" x14ac:dyDescent="0.15">
      <c r="C38" s="675"/>
      <c r="D38" s="670"/>
      <c r="E38" s="670"/>
      <c r="F38" s="670"/>
      <c r="G38" s="670"/>
      <c r="H38" s="577"/>
      <c r="I38" s="578"/>
      <c r="J38" s="578"/>
      <c r="K38" s="578"/>
      <c r="L38" s="578"/>
      <c r="M38" s="670" t="s">
        <v>162</v>
      </c>
      <c r="N38" s="670"/>
      <c r="O38" s="670"/>
      <c r="P38" s="670"/>
      <c r="Q38" s="670"/>
      <c r="R38" s="670" t="s">
        <v>163</v>
      </c>
      <c r="S38" s="670"/>
      <c r="T38" s="670"/>
      <c r="U38" s="670"/>
      <c r="V38" s="682"/>
      <c r="W38" s="683" t="s">
        <v>321</v>
      </c>
      <c r="X38" s="679"/>
      <c r="Y38" s="679"/>
      <c r="Z38" s="679"/>
      <c r="AA38" s="679"/>
      <c r="AB38" s="684" t="s">
        <v>322</v>
      </c>
      <c r="AC38" s="684"/>
      <c r="AD38" s="684"/>
      <c r="AE38" s="684"/>
      <c r="AF38" s="684"/>
      <c r="AG38" s="679" t="s">
        <v>323</v>
      </c>
      <c r="AH38" s="679"/>
      <c r="AI38" s="679"/>
      <c r="AJ38" s="679"/>
      <c r="AK38" s="679"/>
      <c r="AL38" s="679" t="s">
        <v>324</v>
      </c>
      <c r="AM38" s="679"/>
      <c r="AN38" s="679"/>
      <c r="AO38" s="679"/>
      <c r="AP38" s="679"/>
      <c r="AQ38" s="599"/>
      <c r="AR38" s="599"/>
      <c r="AS38" s="599"/>
      <c r="AT38" s="599"/>
      <c r="AU38" s="600"/>
    </row>
    <row r="39" spans="2:47" ht="12.75" customHeight="1" x14ac:dyDescent="0.15">
      <c r="C39" s="673"/>
      <c r="D39" s="672"/>
      <c r="E39" s="672"/>
      <c r="F39" s="672"/>
      <c r="G39" s="672"/>
      <c r="H39" s="672"/>
      <c r="I39" s="672"/>
      <c r="J39" s="672"/>
      <c r="K39" s="672"/>
      <c r="L39" s="672"/>
      <c r="M39" s="672"/>
      <c r="N39" s="672"/>
      <c r="O39" s="672"/>
      <c r="P39" s="672"/>
      <c r="Q39" s="672"/>
      <c r="R39" s="672"/>
      <c r="S39" s="672"/>
      <c r="T39" s="672"/>
      <c r="U39" s="672"/>
      <c r="V39" s="687"/>
      <c r="W39" s="673"/>
      <c r="X39" s="672"/>
      <c r="Y39" s="672"/>
      <c r="Z39" s="672"/>
      <c r="AA39" s="672"/>
      <c r="AB39" s="672"/>
      <c r="AC39" s="672"/>
      <c r="AD39" s="672"/>
      <c r="AE39" s="672"/>
      <c r="AF39" s="672"/>
      <c r="AG39" s="672"/>
      <c r="AH39" s="672"/>
      <c r="AI39" s="672"/>
      <c r="AJ39" s="672"/>
      <c r="AK39" s="672"/>
      <c r="AL39" s="672" t="str">
        <f>IF(SUM(W39:AK40)=0,"",SUM(W39:AK40))</f>
        <v/>
      </c>
      <c r="AM39" s="672"/>
      <c r="AN39" s="672"/>
      <c r="AO39" s="672"/>
      <c r="AP39" s="687"/>
      <c r="AQ39" s="672"/>
      <c r="AR39" s="672"/>
      <c r="AS39" s="672"/>
      <c r="AT39" s="672"/>
      <c r="AU39" s="674"/>
    </row>
    <row r="40" spans="2:47" ht="12.75" customHeight="1" thickBot="1" x14ac:dyDescent="0.2">
      <c r="C40" s="686"/>
      <c r="D40" s="685"/>
      <c r="E40" s="685"/>
      <c r="F40" s="685"/>
      <c r="G40" s="685"/>
      <c r="H40" s="685"/>
      <c r="I40" s="685"/>
      <c r="J40" s="685"/>
      <c r="K40" s="685"/>
      <c r="L40" s="685"/>
      <c r="M40" s="685"/>
      <c r="N40" s="685"/>
      <c r="O40" s="685"/>
      <c r="P40" s="685"/>
      <c r="Q40" s="685"/>
      <c r="R40" s="685"/>
      <c r="S40" s="685"/>
      <c r="T40" s="685"/>
      <c r="U40" s="685"/>
      <c r="V40" s="688"/>
      <c r="W40" s="686"/>
      <c r="X40" s="685"/>
      <c r="Y40" s="685"/>
      <c r="Z40" s="685"/>
      <c r="AA40" s="685"/>
      <c r="AB40" s="685"/>
      <c r="AC40" s="685"/>
      <c r="AD40" s="685"/>
      <c r="AE40" s="685"/>
      <c r="AF40" s="685"/>
      <c r="AG40" s="685"/>
      <c r="AH40" s="685"/>
      <c r="AI40" s="685"/>
      <c r="AJ40" s="685"/>
      <c r="AK40" s="685"/>
      <c r="AL40" s="685"/>
      <c r="AM40" s="685"/>
      <c r="AN40" s="685"/>
      <c r="AO40" s="685"/>
      <c r="AP40" s="688"/>
      <c r="AQ40" s="685"/>
      <c r="AR40" s="685"/>
      <c r="AS40" s="685"/>
      <c r="AT40" s="685"/>
      <c r="AU40" s="689"/>
    </row>
    <row r="41" spans="2:47" ht="6.4" customHeight="1" x14ac:dyDescent="0.15"/>
    <row r="42" spans="2:47" ht="14.25" thickBot="1" x14ac:dyDescent="0.2">
      <c r="B42" t="s">
        <v>194</v>
      </c>
    </row>
    <row r="43" spans="2:47" ht="12.75" customHeight="1" x14ac:dyDescent="0.15">
      <c r="C43" s="694" t="s">
        <v>195</v>
      </c>
      <c r="D43" s="695"/>
      <c r="E43" s="695"/>
      <c r="F43" s="695"/>
      <c r="G43" s="695"/>
      <c r="H43" s="695"/>
      <c r="I43" s="574" t="s">
        <v>211</v>
      </c>
      <c r="J43" s="575"/>
      <c r="K43" s="575"/>
      <c r="L43" s="575"/>
      <c r="M43" s="575"/>
      <c r="N43" s="575"/>
      <c r="O43" s="575"/>
      <c r="P43" s="575"/>
      <c r="Q43" s="592"/>
      <c r="R43" s="389" t="s">
        <v>195</v>
      </c>
      <c r="S43" s="389"/>
      <c r="T43" s="389"/>
      <c r="U43" s="389"/>
      <c r="V43" s="389"/>
      <c r="W43" s="389"/>
      <c r="X43" s="574" t="s">
        <v>211</v>
      </c>
      <c r="Y43" s="575"/>
      <c r="Z43" s="575"/>
      <c r="AA43" s="575"/>
      <c r="AB43" s="575"/>
      <c r="AC43" s="575"/>
      <c r="AD43" s="575"/>
      <c r="AE43" s="575"/>
      <c r="AF43" s="592"/>
      <c r="AG43" s="389" t="s">
        <v>195</v>
      </c>
      <c r="AH43" s="389"/>
      <c r="AI43" s="389"/>
      <c r="AJ43" s="389"/>
      <c r="AK43" s="389"/>
      <c r="AL43" s="389"/>
      <c r="AM43" s="574" t="s">
        <v>211</v>
      </c>
      <c r="AN43" s="575"/>
      <c r="AO43" s="575"/>
      <c r="AP43" s="575"/>
      <c r="AQ43" s="575"/>
      <c r="AR43" s="575"/>
      <c r="AS43" s="575"/>
      <c r="AT43" s="575"/>
      <c r="AU43" s="576"/>
    </row>
    <row r="44" spans="2:47" ht="12.75" customHeight="1" x14ac:dyDescent="0.15">
      <c r="C44" s="696"/>
      <c r="D44" s="697"/>
      <c r="E44" s="697"/>
      <c r="F44" s="697"/>
      <c r="G44" s="697"/>
      <c r="H44" s="697"/>
      <c r="I44" s="577"/>
      <c r="J44" s="578"/>
      <c r="K44" s="578"/>
      <c r="L44" s="578"/>
      <c r="M44" s="578"/>
      <c r="N44" s="578"/>
      <c r="O44" s="578"/>
      <c r="P44" s="578"/>
      <c r="Q44" s="593"/>
      <c r="R44" s="698"/>
      <c r="S44" s="698"/>
      <c r="T44" s="698"/>
      <c r="U44" s="698"/>
      <c r="V44" s="698"/>
      <c r="W44" s="698"/>
      <c r="X44" s="577"/>
      <c r="Y44" s="578"/>
      <c r="Z44" s="578"/>
      <c r="AA44" s="578"/>
      <c r="AB44" s="578"/>
      <c r="AC44" s="578"/>
      <c r="AD44" s="578"/>
      <c r="AE44" s="578"/>
      <c r="AF44" s="593"/>
      <c r="AG44" s="698"/>
      <c r="AH44" s="698"/>
      <c r="AI44" s="698"/>
      <c r="AJ44" s="698"/>
      <c r="AK44" s="698"/>
      <c r="AL44" s="698"/>
      <c r="AM44" s="577"/>
      <c r="AN44" s="578"/>
      <c r="AO44" s="578"/>
      <c r="AP44" s="578"/>
      <c r="AQ44" s="578"/>
      <c r="AR44" s="578"/>
      <c r="AS44" s="578"/>
      <c r="AT44" s="578"/>
      <c r="AU44" s="579"/>
    </row>
    <row r="45" spans="2:47" ht="12.75" customHeight="1" x14ac:dyDescent="0.15">
      <c r="C45" s="690" t="s">
        <v>196</v>
      </c>
      <c r="D45" s="691"/>
      <c r="E45" s="691"/>
      <c r="F45" s="691"/>
      <c r="G45" s="691"/>
      <c r="H45" s="691"/>
      <c r="I45" s="624"/>
      <c r="J45" s="625"/>
      <c r="K45" s="625"/>
      <c r="L45" s="625"/>
      <c r="M45" s="625"/>
      <c r="N45" s="625"/>
      <c r="O45" s="625"/>
      <c r="P45" s="629" t="s">
        <v>198</v>
      </c>
      <c r="Q45" s="692"/>
      <c r="R45" s="628" t="s">
        <v>110</v>
      </c>
      <c r="S45" s="628"/>
      <c r="T45" s="628"/>
      <c r="U45" s="628"/>
      <c r="V45" s="628"/>
      <c r="W45" s="628"/>
      <c r="X45" s="624"/>
      <c r="Y45" s="625"/>
      <c r="Z45" s="625"/>
      <c r="AA45" s="625"/>
      <c r="AB45" s="625"/>
      <c r="AC45" s="625"/>
      <c r="AD45" s="625"/>
      <c r="AE45" s="629" t="s">
        <v>199</v>
      </c>
      <c r="AF45" s="692"/>
      <c r="AG45" s="628" t="s">
        <v>200</v>
      </c>
      <c r="AH45" s="628"/>
      <c r="AI45" s="628"/>
      <c r="AJ45" s="628"/>
      <c r="AK45" s="628"/>
      <c r="AL45" s="628"/>
      <c r="AM45" s="624"/>
      <c r="AN45" s="625"/>
      <c r="AO45" s="625"/>
      <c r="AP45" s="625"/>
      <c r="AQ45" s="625"/>
      <c r="AR45" s="625"/>
      <c r="AS45" s="625"/>
      <c r="AT45" s="629" t="s">
        <v>199</v>
      </c>
      <c r="AU45" s="630"/>
    </row>
    <row r="46" spans="2:47" ht="12.75" customHeight="1" x14ac:dyDescent="0.15">
      <c r="C46" s="690"/>
      <c r="D46" s="691"/>
      <c r="E46" s="691"/>
      <c r="F46" s="691"/>
      <c r="G46" s="691"/>
      <c r="H46" s="691"/>
      <c r="I46" s="626"/>
      <c r="J46" s="627"/>
      <c r="K46" s="627"/>
      <c r="L46" s="627"/>
      <c r="M46" s="627"/>
      <c r="N46" s="627"/>
      <c r="O46" s="627"/>
      <c r="P46" s="631"/>
      <c r="Q46" s="693"/>
      <c r="R46" s="628"/>
      <c r="S46" s="628"/>
      <c r="T46" s="628"/>
      <c r="U46" s="628"/>
      <c r="V46" s="628"/>
      <c r="W46" s="628"/>
      <c r="X46" s="626"/>
      <c r="Y46" s="627"/>
      <c r="Z46" s="627"/>
      <c r="AA46" s="627"/>
      <c r="AB46" s="627"/>
      <c r="AC46" s="627"/>
      <c r="AD46" s="627"/>
      <c r="AE46" s="631"/>
      <c r="AF46" s="693"/>
      <c r="AG46" s="628"/>
      <c r="AH46" s="628"/>
      <c r="AI46" s="628"/>
      <c r="AJ46" s="628"/>
      <c r="AK46" s="628"/>
      <c r="AL46" s="628"/>
      <c r="AM46" s="626"/>
      <c r="AN46" s="627"/>
      <c r="AO46" s="627"/>
      <c r="AP46" s="627"/>
      <c r="AQ46" s="627"/>
      <c r="AR46" s="627"/>
      <c r="AS46" s="627"/>
      <c r="AT46" s="631"/>
      <c r="AU46" s="632"/>
    </row>
    <row r="47" spans="2:47" ht="12.75" customHeight="1" x14ac:dyDescent="0.15">
      <c r="C47" s="690" t="s">
        <v>103</v>
      </c>
      <c r="D47" s="691"/>
      <c r="E47" s="691"/>
      <c r="F47" s="691"/>
      <c r="G47" s="691"/>
      <c r="H47" s="691"/>
      <c r="I47" s="624"/>
      <c r="J47" s="625"/>
      <c r="K47" s="625"/>
      <c r="L47" s="625"/>
      <c r="M47" s="625"/>
      <c r="N47" s="625"/>
      <c r="O47" s="625"/>
      <c r="P47" s="629" t="s">
        <v>199</v>
      </c>
      <c r="Q47" s="692"/>
      <c r="R47" s="628" t="s">
        <v>111</v>
      </c>
      <c r="S47" s="628"/>
      <c r="T47" s="628"/>
      <c r="U47" s="628"/>
      <c r="V47" s="628"/>
      <c r="W47" s="628"/>
      <c r="X47" s="624"/>
      <c r="Y47" s="625"/>
      <c r="Z47" s="625"/>
      <c r="AA47" s="625"/>
      <c r="AB47" s="625"/>
      <c r="AC47" s="625"/>
      <c r="AD47" s="625"/>
      <c r="AE47" s="629" t="s">
        <v>199</v>
      </c>
      <c r="AF47" s="692"/>
      <c r="AG47" s="628" t="s">
        <v>201</v>
      </c>
      <c r="AH47" s="628"/>
      <c r="AI47" s="628"/>
      <c r="AJ47" s="628"/>
      <c r="AK47" s="628"/>
      <c r="AL47" s="628"/>
      <c r="AM47" s="624"/>
      <c r="AN47" s="625"/>
      <c r="AO47" s="625"/>
      <c r="AP47" s="625"/>
      <c r="AQ47" s="625"/>
      <c r="AR47" s="625"/>
      <c r="AS47" s="625"/>
      <c r="AT47" s="629" t="s">
        <v>199</v>
      </c>
      <c r="AU47" s="630"/>
    </row>
    <row r="48" spans="2:47" ht="12.75" customHeight="1" x14ac:dyDescent="0.15">
      <c r="C48" s="690"/>
      <c r="D48" s="691"/>
      <c r="E48" s="691"/>
      <c r="F48" s="691"/>
      <c r="G48" s="691"/>
      <c r="H48" s="691"/>
      <c r="I48" s="626"/>
      <c r="J48" s="627"/>
      <c r="K48" s="627"/>
      <c r="L48" s="627"/>
      <c r="M48" s="627"/>
      <c r="N48" s="627"/>
      <c r="O48" s="627"/>
      <c r="P48" s="631"/>
      <c r="Q48" s="693"/>
      <c r="R48" s="628"/>
      <c r="S48" s="628"/>
      <c r="T48" s="628"/>
      <c r="U48" s="628"/>
      <c r="V48" s="628"/>
      <c r="W48" s="628"/>
      <c r="X48" s="626"/>
      <c r="Y48" s="627"/>
      <c r="Z48" s="627"/>
      <c r="AA48" s="627"/>
      <c r="AB48" s="627"/>
      <c r="AC48" s="627"/>
      <c r="AD48" s="627"/>
      <c r="AE48" s="631"/>
      <c r="AF48" s="693"/>
      <c r="AG48" s="628"/>
      <c r="AH48" s="628"/>
      <c r="AI48" s="628"/>
      <c r="AJ48" s="628"/>
      <c r="AK48" s="628"/>
      <c r="AL48" s="628"/>
      <c r="AM48" s="626"/>
      <c r="AN48" s="627"/>
      <c r="AO48" s="627"/>
      <c r="AP48" s="627"/>
      <c r="AQ48" s="627"/>
      <c r="AR48" s="627"/>
      <c r="AS48" s="627"/>
      <c r="AT48" s="631"/>
      <c r="AU48" s="632"/>
    </row>
    <row r="49" spans="2:47" ht="12.75" customHeight="1" x14ac:dyDescent="0.15">
      <c r="C49" s="690" t="s">
        <v>104</v>
      </c>
      <c r="D49" s="691"/>
      <c r="E49" s="691"/>
      <c r="F49" s="691"/>
      <c r="G49" s="691"/>
      <c r="H49" s="691"/>
      <c r="I49" s="624"/>
      <c r="J49" s="625"/>
      <c r="K49" s="625"/>
      <c r="L49" s="625"/>
      <c r="M49" s="625"/>
      <c r="N49" s="625"/>
      <c r="O49" s="625"/>
      <c r="P49" s="629" t="s">
        <v>202</v>
      </c>
      <c r="Q49" s="692"/>
      <c r="R49" s="628" t="s">
        <v>112</v>
      </c>
      <c r="S49" s="628"/>
      <c r="T49" s="628"/>
      <c r="U49" s="628"/>
      <c r="V49" s="628"/>
      <c r="W49" s="628"/>
      <c r="X49" s="624"/>
      <c r="Y49" s="625"/>
      <c r="Z49" s="625"/>
      <c r="AA49" s="625"/>
      <c r="AB49" s="625"/>
      <c r="AC49" s="625"/>
      <c r="AD49" s="625"/>
      <c r="AE49" s="629" t="s">
        <v>203</v>
      </c>
      <c r="AF49" s="692"/>
      <c r="AG49" s="628" t="s">
        <v>118</v>
      </c>
      <c r="AH49" s="628"/>
      <c r="AI49" s="628"/>
      <c r="AJ49" s="628"/>
      <c r="AK49" s="628"/>
      <c r="AL49" s="628"/>
      <c r="AM49" s="624"/>
      <c r="AN49" s="625"/>
      <c r="AO49" s="625"/>
      <c r="AP49" s="625"/>
      <c r="AQ49" s="625"/>
      <c r="AR49" s="625"/>
      <c r="AS49" s="625"/>
      <c r="AT49" s="629" t="s">
        <v>204</v>
      </c>
      <c r="AU49" s="630"/>
    </row>
    <row r="50" spans="2:47" ht="12.75" customHeight="1" x14ac:dyDescent="0.15">
      <c r="C50" s="690"/>
      <c r="D50" s="691"/>
      <c r="E50" s="691"/>
      <c r="F50" s="691"/>
      <c r="G50" s="691"/>
      <c r="H50" s="691"/>
      <c r="I50" s="626"/>
      <c r="J50" s="627"/>
      <c r="K50" s="627"/>
      <c r="L50" s="627"/>
      <c r="M50" s="627"/>
      <c r="N50" s="627"/>
      <c r="O50" s="627"/>
      <c r="P50" s="631"/>
      <c r="Q50" s="693"/>
      <c r="R50" s="628"/>
      <c r="S50" s="628"/>
      <c r="T50" s="628"/>
      <c r="U50" s="628"/>
      <c r="V50" s="628"/>
      <c r="W50" s="628"/>
      <c r="X50" s="626"/>
      <c r="Y50" s="627"/>
      <c r="Z50" s="627"/>
      <c r="AA50" s="627"/>
      <c r="AB50" s="627"/>
      <c r="AC50" s="627"/>
      <c r="AD50" s="627"/>
      <c r="AE50" s="631"/>
      <c r="AF50" s="693"/>
      <c r="AG50" s="628"/>
      <c r="AH50" s="628"/>
      <c r="AI50" s="628"/>
      <c r="AJ50" s="628"/>
      <c r="AK50" s="628"/>
      <c r="AL50" s="628"/>
      <c r="AM50" s="626"/>
      <c r="AN50" s="627"/>
      <c r="AO50" s="627"/>
      <c r="AP50" s="627"/>
      <c r="AQ50" s="627"/>
      <c r="AR50" s="627"/>
      <c r="AS50" s="627"/>
      <c r="AT50" s="631"/>
      <c r="AU50" s="632"/>
    </row>
    <row r="51" spans="2:47" ht="12.75" customHeight="1" x14ac:dyDescent="0.15">
      <c r="C51" s="690" t="s">
        <v>105</v>
      </c>
      <c r="D51" s="691"/>
      <c r="E51" s="691"/>
      <c r="F51" s="691"/>
      <c r="G51" s="691"/>
      <c r="H51" s="691"/>
      <c r="I51" s="624"/>
      <c r="J51" s="625"/>
      <c r="K51" s="625"/>
      <c r="L51" s="625"/>
      <c r="M51" s="625"/>
      <c r="N51" s="625"/>
      <c r="O51" s="625"/>
      <c r="P51" s="629" t="s">
        <v>205</v>
      </c>
      <c r="Q51" s="692"/>
      <c r="R51" s="628" t="s">
        <v>13</v>
      </c>
      <c r="S51" s="628"/>
      <c r="T51" s="628"/>
      <c r="U51" s="628"/>
      <c r="V51" s="628"/>
      <c r="W51" s="628"/>
      <c r="X51" s="624"/>
      <c r="Y51" s="625"/>
      <c r="Z51" s="625"/>
      <c r="AA51" s="625"/>
      <c r="AB51" s="625"/>
      <c r="AC51" s="625"/>
      <c r="AD51" s="625"/>
      <c r="AE51" s="629" t="s">
        <v>203</v>
      </c>
      <c r="AF51" s="692"/>
      <c r="AG51" s="628" t="s">
        <v>119</v>
      </c>
      <c r="AH51" s="628"/>
      <c r="AI51" s="628"/>
      <c r="AJ51" s="628"/>
      <c r="AK51" s="628"/>
      <c r="AL51" s="628"/>
      <c r="AM51" s="624"/>
      <c r="AN51" s="625"/>
      <c r="AO51" s="625"/>
      <c r="AP51" s="625"/>
      <c r="AQ51" s="625"/>
      <c r="AR51" s="625"/>
      <c r="AS51" s="625"/>
      <c r="AT51" s="629" t="s">
        <v>205</v>
      </c>
      <c r="AU51" s="630"/>
    </row>
    <row r="52" spans="2:47" ht="12.75" customHeight="1" x14ac:dyDescent="0.15">
      <c r="C52" s="690"/>
      <c r="D52" s="691"/>
      <c r="E52" s="691"/>
      <c r="F52" s="691"/>
      <c r="G52" s="691"/>
      <c r="H52" s="691"/>
      <c r="I52" s="626"/>
      <c r="J52" s="627"/>
      <c r="K52" s="627"/>
      <c r="L52" s="627"/>
      <c r="M52" s="627"/>
      <c r="N52" s="627"/>
      <c r="O52" s="627"/>
      <c r="P52" s="631"/>
      <c r="Q52" s="693"/>
      <c r="R52" s="628"/>
      <c r="S52" s="628"/>
      <c r="T52" s="628"/>
      <c r="U52" s="628"/>
      <c r="V52" s="628"/>
      <c r="W52" s="628"/>
      <c r="X52" s="626"/>
      <c r="Y52" s="627"/>
      <c r="Z52" s="627"/>
      <c r="AA52" s="627"/>
      <c r="AB52" s="627"/>
      <c r="AC52" s="627"/>
      <c r="AD52" s="627"/>
      <c r="AE52" s="631"/>
      <c r="AF52" s="693"/>
      <c r="AG52" s="628"/>
      <c r="AH52" s="628"/>
      <c r="AI52" s="628"/>
      <c r="AJ52" s="628"/>
      <c r="AK52" s="628"/>
      <c r="AL52" s="628"/>
      <c r="AM52" s="626"/>
      <c r="AN52" s="627"/>
      <c r="AO52" s="627"/>
      <c r="AP52" s="627"/>
      <c r="AQ52" s="627"/>
      <c r="AR52" s="627"/>
      <c r="AS52" s="627"/>
      <c r="AT52" s="631"/>
      <c r="AU52" s="632"/>
    </row>
    <row r="53" spans="2:47" ht="12.75" customHeight="1" x14ac:dyDescent="0.15">
      <c r="C53" s="690" t="s">
        <v>106</v>
      </c>
      <c r="D53" s="691"/>
      <c r="E53" s="691"/>
      <c r="F53" s="691"/>
      <c r="G53" s="691"/>
      <c r="H53" s="691"/>
      <c r="I53" s="624"/>
      <c r="J53" s="625"/>
      <c r="K53" s="625"/>
      <c r="L53" s="625"/>
      <c r="M53" s="625"/>
      <c r="N53" s="625"/>
      <c r="O53" s="625"/>
      <c r="P53" s="629" t="s">
        <v>203</v>
      </c>
      <c r="Q53" s="692"/>
      <c r="R53" s="628" t="s">
        <v>206</v>
      </c>
      <c r="S53" s="628"/>
      <c r="T53" s="628"/>
      <c r="U53" s="628"/>
      <c r="V53" s="628"/>
      <c r="W53" s="628"/>
      <c r="X53" s="624"/>
      <c r="Y53" s="625"/>
      <c r="Z53" s="625"/>
      <c r="AA53" s="625"/>
      <c r="AB53" s="625"/>
      <c r="AC53" s="625"/>
      <c r="AD53" s="625"/>
      <c r="AE53" s="629" t="s">
        <v>198</v>
      </c>
      <c r="AF53" s="692"/>
      <c r="AG53" s="628" t="s">
        <v>120</v>
      </c>
      <c r="AH53" s="628"/>
      <c r="AI53" s="628"/>
      <c r="AJ53" s="628"/>
      <c r="AK53" s="628"/>
      <c r="AL53" s="628"/>
      <c r="AM53" s="624"/>
      <c r="AN53" s="625"/>
      <c r="AO53" s="625"/>
      <c r="AP53" s="625"/>
      <c r="AQ53" s="625"/>
      <c r="AR53" s="625"/>
      <c r="AS53" s="625"/>
      <c r="AT53" s="629" t="s">
        <v>197</v>
      </c>
      <c r="AU53" s="630"/>
    </row>
    <row r="54" spans="2:47" ht="12.75" customHeight="1" x14ac:dyDescent="0.15">
      <c r="C54" s="690"/>
      <c r="D54" s="691"/>
      <c r="E54" s="691"/>
      <c r="F54" s="691"/>
      <c r="G54" s="691"/>
      <c r="H54" s="691"/>
      <c r="I54" s="626"/>
      <c r="J54" s="627"/>
      <c r="K54" s="627"/>
      <c r="L54" s="627"/>
      <c r="M54" s="627"/>
      <c r="N54" s="627"/>
      <c r="O54" s="627"/>
      <c r="P54" s="631"/>
      <c r="Q54" s="693"/>
      <c r="R54" s="628"/>
      <c r="S54" s="628"/>
      <c r="T54" s="628"/>
      <c r="U54" s="628"/>
      <c r="V54" s="628"/>
      <c r="W54" s="628"/>
      <c r="X54" s="626"/>
      <c r="Y54" s="627"/>
      <c r="Z54" s="627"/>
      <c r="AA54" s="627"/>
      <c r="AB54" s="627"/>
      <c r="AC54" s="627"/>
      <c r="AD54" s="627"/>
      <c r="AE54" s="631"/>
      <c r="AF54" s="693"/>
      <c r="AG54" s="628"/>
      <c r="AH54" s="628"/>
      <c r="AI54" s="628"/>
      <c r="AJ54" s="628"/>
      <c r="AK54" s="628"/>
      <c r="AL54" s="628"/>
      <c r="AM54" s="626"/>
      <c r="AN54" s="627"/>
      <c r="AO54" s="627"/>
      <c r="AP54" s="627"/>
      <c r="AQ54" s="627"/>
      <c r="AR54" s="627"/>
      <c r="AS54" s="627"/>
      <c r="AT54" s="631"/>
      <c r="AU54" s="632"/>
    </row>
    <row r="55" spans="2:47" ht="12.75" customHeight="1" x14ac:dyDescent="0.15">
      <c r="C55" s="690" t="s">
        <v>207</v>
      </c>
      <c r="D55" s="691"/>
      <c r="E55" s="691"/>
      <c r="F55" s="691"/>
      <c r="G55" s="691"/>
      <c r="H55" s="691"/>
      <c r="I55" s="624"/>
      <c r="J55" s="625"/>
      <c r="K55" s="625"/>
      <c r="L55" s="625"/>
      <c r="M55" s="625"/>
      <c r="N55" s="625"/>
      <c r="O55" s="625"/>
      <c r="P55" s="629" t="s">
        <v>208</v>
      </c>
      <c r="Q55" s="692"/>
      <c r="R55" s="628" t="s">
        <v>114</v>
      </c>
      <c r="S55" s="628"/>
      <c r="T55" s="628"/>
      <c r="U55" s="628"/>
      <c r="V55" s="628"/>
      <c r="W55" s="628"/>
      <c r="X55" s="624"/>
      <c r="Y55" s="625"/>
      <c r="Z55" s="625"/>
      <c r="AA55" s="625"/>
      <c r="AB55" s="625"/>
      <c r="AC55" s="625"/>
      <c r="AD55" s="625"/>
      <c r="AE55" s="629" t="s">
        <v>205</v>
      </c>
      <c r="AF55" s="692"/>
      <c r="AG55" s="628" t="s">
        <v>272</v>
      </c>
      <c r="AH55" s="628"/>
      <c r="AI55" s="628"/>
      <c r="AJ55" s="628"/>
      <c r="AK55" s="628"/>
      <c r="AL55" s="628"/>
      <c r="AM55" s="624"/>
      <c r="AN55" s="625"/>
      <c r="AO55" s="625"/>
      <c r="AP55" s="625"/>
      <c r="AQ55" s="625"/>
      <c r="AR55" s="625"/>
      <c r="AS55" s="625"/>
      <c r="AT55" s="629" t="s">
        <v>197</v>
      </c>
      <c r="AU55" s="630"/>
    </row>
    <row r="56" spans="2:47" ht="12.75" customHeight="1" x14ac:dyDescent="0.15">
      <c r="C56" s="690"/>
      <c r="D56" s="691"/>
      <c r="E56" s="691"/>
      <c r="F56" s="691"/>
      <c r="G56" s="691"/>
      <c r="H56" s="691"/>
      <c r="I56" s="626"/>
      <c r="J56" s="627"/>
      <c r="K56" s="627"/>
      <c r="L56" s="627"/>
      <c r="M56" s="627"/>
      <c r="N56" s="627"/>
      <c r="O56" s="627"/>
      <c r="P56" s="631"/>
      <c r="Q56" s="693"/>
      <c r="R56" s="628"/>
      <c r="S56" s="628"/>
      <c r="T56" s="628"/>
      <c r="U56" s="628"/>
      <c r="V56" s="628"/>
      <c r="W56" s="628"/>
      <c r="X56" s="626"/>
      <c r="Y56" s="627"/>
      <c r="Z56" s="627"/>
      <c r="AA56" s="627"/>
      <c r="AB56" s="627"/>
      <c r="AC56" s="627"/>
      <c r="AD56" s="627"/>
      <c r="AE56" s="631"/>
      <c r="AF56" s="693"/>
      <c r="AG56" s="628"/>
      <c r="AH56" s="628"/>
      <c r="AI56" s="628"/>
      <c r="AJ56" s="628"/>
      <c r="AK56" s="628"/>
      <c r="AL56" s="628"/>
      <c r="AM56" s="626"/>
      <c r="AN56" s="627"/>
      <c r="AO56" s="627"/>
      <c r="AP56" s="627"/>
      <c r="AQ56" s="627"/>
      <c r="AR56" s="627"/>
      <c r="AS56" s="627"/>
      <c r="AT56" s="631"/>
      <c r="AU56" s="632"/>
    </row>
    <row r="57" spans="2:47" ht="12.75" customHeight="1" x14ac:dyDescent="0.15">
      <c r="C57" s="690" t="s">
        <v>108</v>
      </c>
      <c r="D57" s="691"/>
      <c r="E57" s="691"/>
      <c r="F57" s="691"/>
      <c r="G57" s="691"/>
      <c r="H57" s="691"/>
      <c r="I57" s="624"/>
      <c r="J57" s="625"/>
      <c r="K57" s="625"/>
      <c r="L57" s="625"/>
      <c r="M57" s="625"/>
      <c r="N57" s="625"/>
      <c r="O57" s="625"/>
      <c r="P57" s="629" t="s">
        <v>203</v>
      </c>
      <c r="Q57" s="692"/>
      <c r="R57" s="628" t="s">
        <v>115</v>
      </c>
      <c r="S57" s="628"/>
      <c r="T57" s="628"/>
      <c r="U57" s="628"/>
      <c r="V57" s="628"/>
      <c r="W57" s="628"/>
      <c r="X57" s="624"/>
      <c r="Y57" s="625"/>
      <c r="Z57" s="625"/>
      <c r="AA57" s="625"/>
      <c r="AB57" s="625"/>
      <c r="AC57" s="625"/>
      <c r="AD57" s="625"/>
      <c r="AE57" s="629" t="s">
        <v>209</v>
      </c>
      <c r="AF57" s="692"/>
      <c r="AG57" s="628"/>
      <c r="AH57" s="628"/>
      <c r="AI57" s="628"/>
      <c r="AJ57" s="628"/>
      <c r="AK57" s="628"/>
      <c r="AL57" s="628"/>
      <c r="AM57" s="624"/>
      <c r="AN57" s="625"/>
      <c r="AO57" s="625"/>
      <c r="AP57" s="625"/>
      <c r="AQ57" s="625"/>
      <c r="AR57" s="625"/>
      <c r="AS57" s="625"/>
      <c r="AT57" s="715"/>
      <c r="AU57" s="716"/>
    </row>
    <row r="58" spans="2:47" ht="12.75" customHeight="1" x14ac:dyDescent="0.15">
      <c r="C58" s="690"/>
      <c r="D58" s="691"/>
      <c r="E58" s="691"/>
      <c r="F58" s="691"/>
      <c r="G58" s="691"/>
      <c r="H58" s="691"/>
      <c r="I58" s="626"/>
      <c r="J58" s="627"/>
      <c r="K58" s="627"/>
      <c r="L58" s="627"/>
      <c r="M58" s="627"/>
      <c r="N58" s="627"/>
      <c r="O58" s="627"/>
      <c r="P58" s="631"/>
      <c r="Q58" s="693"/>
      <c r="R58" s="628"/>
      <c r="S58" s="628"/>
      <c r="T58" s="628"/>
      <c r="U58" s="628"/>
      <c r="V58" s="628"/>
      <c r="W58" s="628"/>
      <c r="X58" s="626"/>
      <c r="Y58" s="627"/>
      <c r="Z58" s="627"/>
      <c r="AA58" s="627"/>
      <c r="AB58" s="627"/>
      <c r="AC58" s="627"/>
      <c r="AD58" s="627"/>
      <c r="AE58" s="631"/>
      <c r="AF58" s="693"/>
      <c r="AG58" s="628"/>
      <c r="AH58" s="628"/>
      <c r="AI58" s="628"/>
      <c r="AJ58" s="628"/>
      <c r="AK58" s="628"/>
      <c r="AL58" s="628"/>
      <c r="AM58" s="626"/>
      <c r="AN58" s="627"/>
      <c r="AO58" s="627"/>
      <c r="AP58" s="627"/>
      <c r="AQ58" s="627"/>
      <c r="AR58" s="627"/>
      <c r="AS58" s="627"/>
      <c r="AT58" s="717"/>
      <c r="AU58" s="718"/>
    </row>
    <row r="59" spans="2:47" ht="12.75" customHeight="1" x14ac:dyDescent="0.15">
      <c r="C59" s="699" t="s">
        <v>109</v>
      </c>
      <c r="D59" s="700"/>
      <c r="E59" s="700"/>
      <c r="F59" s="700"/>
      <c r="G59" s="700"/>
      <c r="H59" s="700"/>
      <c r="I59" s="624"/>
      <c r="J59" s="625"/>
      <c r="K59" s="625"/>
      <c r="L59" s="625"/>
      <c r="M59" s="625"/>
      <c r="N59" s="625"/>
      <c r="O59" s="625"/>
      <c r="P59" s="629" t="s">
        <v>202</v>
      </c>
      <c r="Q59" s="692"/>
      <c r="R59" s="707" t="s">
        <v>210</v>
      </c>
      <c r="S59" s="707"/>
      <c r="T59" s="707"/>
      <c r="U59" s="707"/>
      <c r="V59" s="707"/>
      <c r="W59" s="707"/>
      <c r="X59" s="624"/>
      <c r="Y59" s="625"/>
      <c r="Z59" s="625"/>
      <c r="AA59" s="625"/>
      <c r="AB59" s="625"/>
      <c r="AC59" s="625"/>
      <c r="AD59" s="625"/>
      <c r="AE59" s="629" t="s">
        <v>198</v>
      </c>
      <c r="AF59" s="692"/>
      <c r="AG59" s="709" t="s">
        <v>271</v>
      </c>
      <c r="AH59" s="709"/>
      <c r="AI59" s="709"/>
      <c r="AJ59" s="709"/>
      <c r="AK59" s="709"/>
      <c r="AL59" s="709"/>
      <c r="AM59" s="624" t="str">
        <f>IF(SUM(I45:O60)+SUM(X45:AD60)+SUM(AM45:AS56)=0,"",SUM(I45:O60)+SUM(X45:AD60)+SUM(AM45:AS56))</f>
        <v/>
      </c>
      <c r="AN59" s="625"/>
      <c r="AO59" s="625"/>
      <c r="AP59" s="625"/>
      <c r="AQ59" s="625"/>
      <c r="AR59" s="625"/>
      <c r="AS59" s="625"/>
      <c r="AT59" s="711" t="s">
        <v>75</v>
      </c>
      <c r="AU59" s="712"/>
    </row>
    <row r="60" spans="2:47" ht="12.75" customHeight="1" thickBot="1" x14ac:dyDescent="0.2">
      <c r="C60" s="701"/>
      <c r="D60" s="702"/>
      <c r="E60" s="702"/>
      <c r="F60" s="702"/>
      <c r="G60" s="702"/>
      <c r="H60" s="702"/>
      <c r="I60" s="705"/>
      <c r="J60" s="706"/>
      <c r="K60" s="706"/>
      <c r="L60" s="706"/>
      <c r="M60" s="706"/>
      <c r="N60" s="706"/>
      <c r="O60" s="706"/>
      <c r="P60" s="703"/>
      <c r="Q60" s="704"/>
      <c r="R60" s="708"/>
      <c r="S60" s="708"/>
      <c r="T60" s="708"/>
      <c r="U60" s="708"/>
      <c r="V60" s="708"/>
      <c r="W60" s="708"/>
      <c r="X60" s="705"/>
      <c r="Y60" s="706"/>
      <c r="Z60" s="706"/>
      <c r="AA60" s="706"/>
      <c r="AB60" s="706"/>
      <c r="AC60" s="706"/>
      <c r="AD60" s="706"/>
      <c r="AE60" s="703"/>
      <c r="AF60" s="704"/>
      <c r="AG60" s="710"/>
      <c r="AH60" s="710"/>
      <c r="AI60" s="710"/>
      <c r="AJ60" s="710"/>
      <c r="AK60" s="710"/>
      <c r="AL60" s="710"/>
      <c r="AM60" s="705"/>
      <c r="AN60" s="706"/>
      <c r="AO60" s="706"/>
      <c r="AP60" s="706"/>
      <c r="AQ60" s="706"/>
      <c r="AR60" s="706"/>
      <c r="AS60" s="706"/>
      <c r="AT60" s="713"/>
      <c r="AU60" s="714"/>
    </row>
    <row r="61" spans="2:47" ht="6.75" customHeight="1" x14ac:dyDescent="0.15">
      <c r="C61" s="13"/>
    </row>
    <row r="62" spans="2:47" x14ac:dyDescent="0.15">
      <c r="B62" t="s">
        <v>303</v>
      </c>
    </row>
    <row r="63" spans="2:47" ht="14.25" thickBot="1" x14ac:dyDescent="0.2">
      <c r="C63" s="20" t="s">
        <v>326</v>
      </c>
    </row>
    <row r="64" spans="2:47" x14ac:dyDescent="0.15">
      <c r="C64" s="584"/>
      <c r="D64" s="585"/>
      <c r="E64" s="585"/>
      <c r="F64" s="585"/>
      <c r="G64" s="586"/>
      <c r="H64" s="574" t="s">
        <v>301</v>
      </c>
      <c r="I64" s="575"/>
      <c r="J64" s="575"/>
      <c r="K64" s="575"/>
      <c r="L64" s="575"/>
      <c r="M64" s="575"/>
      <c r="N64" s="575"/>
      <c r="O64" s="575"/>
      <c r="P64" s="575"/>
      <c r="Q64" s="575"/>
      <c r="R64" s="575"/>
      <c r="S64" s="575"/>
      <c r="T64" s="575"/>
      <c r="U64" s="575"/>
      <c r="V64" s="575"/>
      <c r="W64" s="575"/>
      <c r="X64" s="575"/>
      <c r="Y64" s="575"/>
      <c r="Z64" s="575"/>
      <c r="AA64" s="592"/>
      <c r="AB64" s="574" t="s">
        <v>302</v>
      </c>
      <c r="AC64" s="575"/>
      <c r="AD64" s="575"/>
      <c r="AE64" s="575"/>
      <c r="AF64" s="575"/>
      <c r="AG64" s="575"/>
      <c r="AH64" s="575"/>
      <c r="AI64" s="575"/>
      <c r="AJ64" s="575"/>
      <c r="AK64" s="575"/>
      <c r="AL64" s="575"/>
      <c r="AM64" s="575"/>
      <c r="AN64" s="575"/>
      <c r="AO64" s="575"/>
      <c r="AP64" s="575"/>
      <c r="AQ64" s="575"/>
      <c r="AR64" s="575"/>
      <c r="AS64" s="575"/>
      <c r="AT64" s="575"/>
      <c r="AU64" s="576"/>
    </row>
    <row r="65" spans="3:73" x14ac:dyDescent="0.15">
      <c r="C65" s="587"/>
      <c r="D65" s="588"/>
      <c r="E65" s="588"/>
      <c r="F65" s="588"/>
      <c r="G65" s="589"/>
      <c r="H65" s="577"/>
      <c r="I65" s="578"/>
      <c r="J65" s="578"/>
      <c r="K65" s="578"/>
      <c r="L65" s="578"/>
      <c r="M65" s="578"/>
      <c r="N65" s="578"/>
      <c r="O65" s="578"/>
      <c r="P65" s="578"/>
      <c r="Q65" s="578"/>
      <c r="R65" s="578"/>
      <c r="S65" s="578"/>
      <c r="T65" s="578"/>
      <c r="U65" s="578"/>
      <c r="V65" s="578"/>
      <c r="W65" s="578"/>
      <c r="X65" s="578"/>
      <c r="Y65" s="578"/>
      <c r="Z65" s="578"/>
      <c r="AA65" s="593"/>
      <c r="AB65" s="577"/>
      <c r="AC65" s="578"/>
      <c r="AD65" s="578"/>
      <c r="AE65" s="578"/>
      <c r="AF65" s="578"/>
      <c r="AG65" s="578"/>
      <c r="AH65" s="578"/>
      <c r="AI65" s="578"/>
      <c r="AJ65" s="578"/>
      <c r="AK65" s="578"/>
      <c r="AL65" s="578"/>
      <c r="AM65" s="578"/>
      <c r="AN65" s="578"/>
      <c r="AO65" s="578"/>
      <c r="AP65" s="578"/>
      <c r="AQ65" s="578"/>
      <c r="AR65" s="578"/>
      <c r="AS65" s="578"/>
      <c r="AT65" s="578"/>
      <c r="AU65" s="579"/>
    </row>
    <row r="66" spans="3:73" x14ac:dyDescent="0.15">
      <c r="C66" s="590" t="s">
        <v>300</v>
      </c>
      <c r="D66" s="580"/>
      <c r="E66" s="580"/>
      <c r="F66" s="580"/>
      <c r="G66" s="580"/>
      <c r="H66" s="580"/>
      <c r="I66" s="580"/>
      <c r="J66" s="580"/>
      <c r="K66" s="580"/>
      <c r="L66" s="580"/>
      <c r="M66" s="580"/>
      <c r="N66" s="580"/>
      <c r="O66" s="580"/>
      <c r="P66" s="580"/>
      <c r="Q66" s="580"/>
      <c r="R66" s="580"/>
      <c r="S66" s="580"/>
      <c r="T66" s="580"/>
      <c r="U66" s="580"/>
      <c r="V66" s="580"/>
      <c r="W66" s="580"/>
      <c r="X66" s="580"/>
      <c r="Y66" s="580"/>
      <c r="Z66" s="580"/>
      <c r="AA66" s="580"/>
      <c r="AB66" s="580"/>
      <c r="AC66" s="580"/>
      <c r="AD66" s="580"/>
      <c r="AE66" s="580"/>
      <c r="AF66" s="580"/>
      <c r="AG66" s="580"/>
      <c r="AH66" s="580"/>
      <c r="AI66" s="580"/>
      <c r="AJ66" s="580"/>
      <c r="AK66" s="580"/>
      <c r="AL66" s="580"/>
      <c r="AM66" s="580"/>
      <c r="AN66" s="580"/>
      <c r="AO66" s="580"/>
      <c r="AP66" s="580"/>
      <c r="AQ66" s="580"/>
      <c r="AR66" s="580"/>
      <c r="AS66" s="580"/>
      <c r="AT66" s="580"/>
      <c r="AU66" s="581"/>
    </row>
    <row r="67" spans="3:73" ht="14.25" thickBot="1" x14ac:dyDescent="0.2">
      <c r="C67" s="591"/>
      <c r="D67" s="582"/>
      <c r="E67" s="582"/>
      <c r="F67" s="582"/>
      <c r="G67" s="582"/>
      <c r="H67" s="582"/>
      <c r="I67" s="582"/>
      <c r="J67" s="582"/>
      <c r="K67" s="582"/>
      <c r="L67" s="582"/>
      <c r="M67" s="582"/>
      <c r="N67" s="582"/>
      <c r="O67" s="582"/>
      <c r="P67" s="582"/>
      <c r="Q67" s="582"/>
      <c r="R67" s="582"/>
      <c r="S67" s="582"/>
      <c r="T67" s="582"/>
      <c r="U67" s="582"/>
      <c r="V67" s="582"/>
      <c r="W67" s="582"/>
      <c r="X67" s="582"/>
      <c r="Y67" s="582"/>
      <c r="Z67" s="582"/>
      <c r="AA67" s="582"/>
      <c r="AB67" s="582"/>
      <c r="AC67" s="582"/>
      <c r="AD67" s="582"/>
      <c r="AE67" s="582"/>
      <c r="AF67" s="582"/>
      <c r="AG67" s="582"/>
      <c r="AH67" s="582"/>
      <c r="AI67" s="582"/>
      <c r="AJ67" s="582"/>
      <c r="AK67" s="582"/>
      <c r="AL67" s="582"/>
      <c r="AM67" s="582"/>
      <c r="AN67" s="582"/>
      <c r="AO67" s="582"/>
      <c r="AP67" s="582"/>
      <c r="AQ67" s="582"/>
      <c r="AR67" s="582"/>
      <c r="AS67" s="582"/>
      <c r="AT67" s="582"/>
      <c r="AU67" s="583"/>
      <c r="BB67" s="157"/>
      <c r="BC67" s="157"/>
      <c r="BD67" s="157"/>
      <c r="BE67" s="157"/>
      <c r="BF67" s="157"/>
      <c r="BG67" s="157"/>
      <c r="BH67" s="157"/>
      <c r="BI67" s="157"/>
      <c r="BJ67" s="157"/>
      <c r="BK67" s="157"/>
      <c r="BL67" s="157"/>
      <c r="BM67" s="157"/>
      <c r="BN67" s="157"/>
      <c r="BO67" s="157"/>
      <c r="BP67" s="157"/>
      <c r="BQ67" s="157"/>
      <c r="BR67" s="157"/>
      <c r="BS67" s="157"/>
      <c r="BT67" s="157"/>
      <c r="BU67" s="157"/>
    </row>
    <row r="68" spans="3:73" x14ac:dyDescent="0.15">
      <c r="C68" s="13"/>
      <c r="E68" s="13"/>
      <c r="F68" s="13"/>
      <c r="BB68" s="157"/>
      <c r="BC68" s="157"/>
      <c r="BD68" s="157"/>
      <c r="BE68" s="157"/>
      <c r="BF68" s="157"/>
      <c r="BG68" s="157"/>
      <c r="BH68" s="157"/>
      <c r="BI68" s="157"/>
      <c r="BJ68" s="157"/>
      <c r="BK68" s="157"/>
      <c r="BL68" s="157"/>
      <c r="BM68" s="157"/>
      <c r="BN68" s="157"/>
      <c r="BO68" s="157"/>
      <c r="BP68" s="157"/>
      <c r="BQ68" s="157"/>
      <c r="BR68" s="157"/>
      <c r="BS68" s="157"/>
      <c r="BT68" s="157"/>
      <c r="BU68" s="157"/>
    </row>
  </sheetData>
  <mergeCells count="260">
    <mergeCell ref="AO3:AU3"/>
    <mergeCell ref="AG59:AL60"/>
    <mergeCell ref="AM59:AS60"/>
    <mergeCell ref="AT59:AU60"/>
    <mergeCell ref="AG55:AL56"/>
    <mergeCell ref="AM55:AS56"/>
    <mergeCell ref="AT55:AU56"/>
    <mergeCell ref="AG53:AL54"/>
    <mergeCell ref="AM57:AS58"/>
    <mergeCell ref="AT57:AU58"/>
    <mergeCell ref="AL38:AP38"/>
    <mergeCell ref="AQ34:AU34"/>
    <mergeCell ref="C23:AU24"/>
    <mergeCell ref="C25:G26"/>
    <mergeCell ref="H25:L26"/>
    <mergeCell ref="M25:Q26"/>
    <mergeCell ref="R25:V26"/>
    <mergeCell ref="W25:AA26"/>
    <mergeCell ref="AB25:AF26"/>
    <mergeCell ref="AG25:AK26"/>
    <mergeCell ref="AL25:AP26"/>
    <mergeCell ref="AQ25:AU26"/>
    <mergeCell ref="AR18:AR19"/>
    <mergeCell ref="AS18:AS19"/>
    <mergeCell ref="C59:H60"/>
    <mergeCell ref="P59:Q60"/>
    <mergeCell ref="I59:O60"/>
    <mergeCell ref="R59:W60"/>
    <mergeCell ref="AE57:AF58"/>
    <mergeCell ref="AG57:AL58"/>
    <mergeCell ref="AE59:AF60"/>
    <mergeCell ref="X59:AD60"/>
    <mergeCell ref="R57:W58"/>
    <mergeCell ref="X57:AD58"/>
    <mergeCell ref="C57:H58"/>
    <mergeCell ref="P57:Q58"/>
    <mergeCell ref="I57:O58"/>
    <mergeCell ref="AE55:AF56"/>
    <mergeCell ref="C55:H56"/>
    <mergeCell ref="P55:Q56"/>
    <mergeCell ref="I55:O56"/>
    <mergeCell ref="X55:AD56"/>
    <mergeCell ref="C53:H54"/>
    <mergeCell ref="P53:Q54"/>
    <mergeCell ref="I53:O54"/>
    <mergeCell ref="AT53:AU54"/>
    <mergeCell ref="R53:W54"/>
    <mergeCell ref="AE53:AF54"/>
    <mergeCell ref="X53:AD54"/>
    <mergeCell ref="AM53:AS54"/>
    <mergeCell ref="R55:W56"/>
    <mergeCell ref="AE51:AF52"/>
    <mergeCell ref="X51:AD52"/>
    <mergeCell ref="AG51:AL52"/>
    <mergeCell ref="AT51:AU52"/>
    <mergeCell ref="AM51:AS52"/>
    <mergeCell ref="C51:H52"/>
    <mergeCell ref="P51:Q52"/>
    <mergeCell ref="I51:O52"/>
    <mergeCell ref="R51:W52"/>
    <mergeCell ref="AE49:AF50"/>
    <mergeCell ref="X49:AD50"/>
    <mergeCell ref="AG49:AL50"/>
    <mergeCell ref="AT49:AU50"/>
    <mergeCell ref="AM49:AS50"/>
    <mergeCell ref="C49:H50"/>
    <mergeCell ref="P49:Q50"/>
    <mergeCell ref="I49:O50"/>
    <mergeCell ref="R49:W50"/>
    <mergeCell ref="AE47:AF48"/>
    <mergeCell ref="X47:AD48"/>
    <mergeCell ref="AG47:AL48"/>
    <mergeCell ref="AT47:AU48"/>
    <mergeCell ref="AM47:AS48"/>
    <mergeCell ref="C47:H48"/>
    <mergeCell ref="P47:Q48"/>
    <mergeCell ref="I47:O48"/>
    <mergeCell ref="R47:W48"/>
    <mergeCell ref="AM43:AU44"/>
    <mergeCell ref="AL39:AP40"/>
    <mergeCell ref="AQ39:AU40"/>
    <mergeCell ref="C45:H46"/>
    <mergeCell ref="P45:Q46"/>
    <mergeCell ref="R45:W46"/>
    <mergeCell ref="AE45:AF46"/>
    <mergeCell ref="I45:O46"/>
    <mergeCell ref="X45:AD46"/>
    <mergeCell ref="C43:H44"/>
    <mergeCell ref="R43:W44"/>
    <mergeCell ref="AG43:AL44"/>
    <mergeCell ref="I43:Q44"/>
    <mergeCell ref="X43:AF44"/>
    <mergeCell ref="C37:G38"/>
    <mergeCell ref="H37:L38"/>
    <mergeCell ref="M37:V37"/>
    <mergeCell ref="M38:Q38"/>
    <mergeCell ref="R38:V38"/>
    <mergeCell ref="W38:AA38"/>
    <mergeCell ref="AB38:AF38"/>
    <mergeCell ref="AG39:AK40"/>
    <mergeCell ref="AG38:AK38"/>
    <mergeCell ref="C39:G40"/>
    <mergeCell ref="H39:L40"/>
    <mergeCell ref="M39:Q40"/>
    <mergeCell ref="R39:V40"/>
    <mergeCell ref="W39:AA40"/>
    <mergeCell ref="AB39:AF40"/>
    <mergeCell ref="AG31:AK32"/>
    <mergeCell ref="AL31:AP32"/>
    <mergeCell ref="AL35:AP36"/>
    <mergeCell ref="AQ35:AU36"/>
    <mergeCell ref="AQ31:AU32"/>
    <mergeCell ref="C33:AU33"/>
    <mergeCell ref="C34:G34"/>
    <mergeCell ref="H34:L34"/>
    <mergeCell ref="M34:Q34"/>
    <mergeCell ref="R34:V34"/>
    <mergeCell ref="W34:AA34"/>
    <mergeCell ref="AB34:AF34"/>
    <mergeCell ref="C35:G36"/>
    <mergeCell ref="H35:L36"/>
    <mergeCell ref="M35:Q36"/>
    <mergeCell ref="R35:V36"/>
    <mergeCell ref="W35:AA36"/>
    <mergeCell ref="AB35:AF36"/>
    <mergeCell ref="AG35:AK36"/>
    <mergeCell ref="AG34:AK34"/>
    <mergeCell ref="AL34:AP34"/>
    <mergeCell ref="AB29:AF30"/>
    <mergeCell ref="AG29:AK30"/>
    <mergeCell ref="AL29:AP30"/>
    <mergeCell ref="AQ29:AU30"/>
    <mergeCell ref="W27:AA28"/>
    <mergeCell ref="AB27:AF28"/>
    <mergeCell ref="AG27:AK28"/>
    <mergeCell ref="AL27:AP28"/>
    <mergeCell ref="C31:G32"/>
    <mergeCell ref="H31:L32"/>
    <mergeCell ref="M31:Q32"/>
    <mergeCell ref="R31:V32"/>
    <mergeCell ref="AQ27:AU28"/>
    <mergeCell ref="C29:G30"/>
    <mergeCell ref="H29:L30"/>
    <mergeCell ref="M29:Q30"/>
    <mergeCell ref="R29:V30"/>
    <mergeCell ref="W29:AA30"/>
    <mergeCell ref="C27:G28"/>
    <mergeCell ref="H27:L28"/>
    <mergeCell ref="M27:Q28"/>
    <mergeCell ref="R27:V28"/>
    <mergeCell ref="W31:AA32"/>
    <mergeCell ref="AB31:AF32"/>
    <mergeCell ref="AT18:AT19"/>
    <mergeCell ref="AU18:AU19"/>
    <mergeCell ref="AN18:AN19"/>
    <mergeCell ref="AO18:AO19"/>
    <mergeCell ref="Z18:Z19"/>
    <mergeCell ref="AA18:AA19"/>
    <mergeCell ref="AB18:AB19"/>
    <mergeCell ref="AC18:AC19"/>
    <mergeCell ref="AP18:AP19"/>
    <mergeCell ref="AQ18:AQ19"/>
    <mergeCell ref="AH18:AH19"/>
    <mergeCell ref="AI18:AI19"/>
    <mergeCell ref="AJ18:AJ19"/>
    <mergeCell ref="AM18:AM19"/>
    <mergeCell ref="B18:B19"/>
    <mergeCell ref="C18:C19"/>
    <mergeCell ref="D18:D19"/>
    <mergeCell ref="E18:E19"/>
    <mergeCell ref="N18:N19"/>
    <mergeCell ref="O18:O19"/>
    <mergeCell ref="P18:P19"/>
    <mergeCell ref="Q18:Q19"/>
    <mergeCell ref="J18:J19"/>
    <mergeCell ref="K18:K19"/>
    <mergeCell ref="L18:L19"/>
    <mergeCell ref="M18:M19"/>
    <mergeCell ref="AR8:AR17"/>
    <mergeCell ref="AS8:AS17"/>
    <mergeCell ref="AT8:AT17"/>
    <mergeCell ref="AU8:AU17"/>
    <mergeCell ref="AN8:AN17"/>
    <mergeCell ref="AO8:AO17"/>
    <mergeCell ref="AP8:AP17"/>
    <mergeCell ref="AQ8:AQ17"/>
    <mergeCell ref="F18:F19"/>
    <mergeCell ref="G18:G19"/>
    <mergeCell ref="H18:H19"/>
    <mergeCell ref="I18:I19"/>
    <mergeCell ref="V18:V19"/>
    <mergeCell ref="W18:W19"/>
    <mergeCell ref="X18:X19"/>
    <mergeCell ref="Y18:Y19"/>
    <mergeCell ref="R18:R19"/>
    <mergeCell ref="S18:S19"/>
    <mergeCell ref="T18:T19"/>
    <mergeCell ref="U18:U19"/>
    <mergeCell ref="AD18:AD19"/>
    <mergeCell ref="AE18:AE19"/>
    <mergeCell ref="AF18:AF19"/>
    <mergeCell ref="AG18:AG19"/>
    <mergeCell ref="X8:X17"/>
    <mergeCell ref="Y8:Y17"/>
    <mergeCell ref="AH8:AH17"/>
    <mergeCell ref="AI8:AI17"/>
    <mergeCell ref="AJ8:AJ17"/>
    <mergeCell ref="AM8:AM17"/>
    <mergeCell ref="AD8:AD17"/>
    <mergeCell ref="AE8:AE17"/>
    <mergeCell ref="AF8:AF17"/>
    <mergeCell ref="AG8:AG17"/>
    <mergeCell ref="B1:R1"/>
    <mergeCell ref="S1:Y1"/>
    <mergeCell ref="B2:R3"/>
    <mergeCell ref="S2:Y3"/>
    <mergeCell ref="B6:B7"/>
    <mergeCell ref="C6:E7"/>
    <mergeCell ref="AM6:AU7"/>
    <mergeCell ref="J8:J17"/>
    <mergeCell ref="K8:K17"/>
    <mergeCell ref="L8:L17"/>
    <mergeCell ref="M8:M17"/>
    <mergeCell ref="B8:B17"/>
    <mergeCell ref="C8:C17"/>
    <mergeCell ref="D8:D17"/>
    <mergeCell ref="E8:E17"/>
    <mergeCell ref="R8:R17"/>
    <mergeCell ref="S8:S17"/>
    <mergeCell ref="T8:T17"/>
    <mergeCell ref="U8:U17"/>
    <mergeCell ref="N8:N17"/>
    <mergeCell ref="O8:O17"/>
    <mergeCell ref="P8:P17"/>
    <mergeCell ref="Q8:Q17"/>
    <mergeCell ref="Z8:Z17"/>
    <mergeCell ref="AB64:AU65"/>
    <mergeCell ref="AB66:AU67"/>
    <mergeCell ref="C64:G65"/>
    <mergeCell ref="C66:G67"/>
    <mergeCell ref="H66:AA67"/>
    <mergeCell ref="H64:AA65"/>
    <mergeCell ref="W37:AP37"/>
    <mergeCell ref="AQ37:AU38"/>
    <mergeCell ref="F6:O7"/>
    <mergeCell ref="AK6:AL17"/>
    <mergeCell ref="AK18:AL19"/>
    <mergeCell ref="P6:AJ7"/>
    <mergeCell ref="F8:F17"/>
    <mergeCell ref="G8:G17"/>
    <mergeCell ref="H8:H17"/>
    <mergeCell ref="I8:I17"/>
    <mergeCell ref="AM45:AS46"/>
    <mergeCell ref="AG45:AL46"/>
    <mergeCell ref="AT45:AU46"/>
    <mergeCell ref="AA8:AA17"/>
    <mergeCell ref="AB8:AB17"/>
    <mergeCell ref="AC8:AC17"/>
    <mergeCell ref="V8:V17"/>
    <mergeCell ref="W8:W17"/>
  </mergeCells>
  <phoneticPr fontId="2"/>
  <printOptions horizontalCentered="1" verticalCentered="1"/>
  <pageMargins left="0.78740157480314965" right="0.19685039370078741" top="0.27559055118110237" bottom="0.19685039370078741" header="0.19685039370078741" footer="0.27559055118110237"/>
  <pageSetup paperSize="9" scale="98" orientation="portrait" r:id="rId1"/>
  <headerFooter alignWithMargins="0">
    <oddFooter>&amp;C&amp;8コンサル・業者登録票（県外業者用）　３－３</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7B32667-4D44-403B-975A-E7F23AB67A91}">
          <x14:formula1>
            <xm:f>このシートはさわらないこと!$J$1:$J$2</xm:f>
          </x14:formula1>
          <xm:sqref>C18:AU19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6"/>
  <sheetViews>
    <sheetView zoomScale="85" zoomScaleNormal="85" workbookViewId="0">
      <selection activeCell="L8" sqref="L8"/>
    </sheetView>
  </sheetViews>
  <sheetFormatPr defaultColWidth="8.625" defaultRowHeight="13.5" x14ac:dyDescent="0.15"/>
  <cols>
    <col min="1" max="1" width="8.625" customWidth="1"/>
    <col min="2" max="2" width="7.75" customWidth="1"/>
    <col min="3" max="3" width="22.125" customWidth="1"/>
    <col min="4" max="7" width="1.625" customWidth="1"/>
    <col min="8" max="8" width="4" customWidth="1"/>
  </cols>
  <sheetData>
    <row r="1" spans="1:12" x14ac:dyDescent="0.15">
      <c r="A1" s="69" t="s">
        <v>229</v>
      </c>
      <c r="B1" s="69" t="s">
        <v>230</v>
      </c>
      <c r="C1" s="94" t="s">
        <v>238</v>
      </c>
      <c r="D1" s="720" t="s">
        <v>229</v>
      </c>
      <c r="E1" s="721"/>
      <c r="F1" s="721"/>
      <c r="G1" s="722"/>
      <c r="I1" s="180" t="s">
        <v>330</v>
      </c>
    </row>
    <row r="2" spans="1:12" x14ac:dyDescent="0.15">
      <c r="A2" s="179">
        <v>5100</v>
      </c>
      <c r="B2" s="70" t="str">
        <f>IF('コンサル（県外）登録票３－１'!AG19="","",'コンサル（県外）登録票３－１'!AG19)</f>
        <v/>
      </c>
      <c r="C2" s="78" t="s">
        <v>245</v>
      </c>
      <c r="D2" s="72" t="s">
        <v>234</v>
      </c>
      <c r="E2" s="73" t="s">
        <v>237</v>
      </c>
      <c r="F2" s="73" t="s">
        <v>235</v>
      </c>
      <c r="G2" s="74" t="s">
        <v>235</v>
      </c>
      <c r="I2" s="181" t="s">
        <v>331</v>
      </c>
      <c r="J2" s="185" t="s">
        <v>337</v>
      </c>
      <c r="K2">
        <v>1</v>
      </c>
      <c r="L2">
        <v>1</v>
      </c>
    </row>
    <row r="3" spans="1:12" ht="13.5" customHeight="1" x14ac:dyDescent="0.15">
      <c r="A3" s="86">
        <v>5201</v>
      </c>
      <c r="B3" s="70" t="str">
        <f>IF('コンサル（県外）登録票３－１'!AG20="","",'コンサル（県外）登録票３－１'!AG20)</f>
        <v/>
      </c>
      <c r="C3" s="79" t="s">
        <v>241</v>
      </c>
      <c r="D3" s="72" t="s">
        <v>234</v>
      </c>
      <c r="E3" s="73" t="s">
        <v>240</v>
      </c>
      <c r="F3" s="73" t="s">
        <v>235</v>
      </c>
      <c r="G3" s="74" t="s">
        <v>237</v>
      </c>
      <c r="I3" s="181" t="s">
        <v>332</v>
      </c>
      <c r="L3" t="s">
        <v>338</v>
      </c>
    </row>
    <row r="4" spans="1:12" x14ac:dyDescent="0.15">
      <c r="A4" s="86">
        <v>5202</v>
      </c>
      <c r="B4" s="70" t="str">
        <f>IF('コンサル（県外）登録票３－１'!AG21="","",'コンサル（県外）登録票３－１'!AG21)</f>
        <v/>
      </c>
      <c r="C4" s="79" t="s">
        <v>242</v>
      </c>
      <c r="D4" s="72" t="s">
        <v>234</v>
      </c>
      <c r="E4" s="73" t="s">
        <v>231</v>
      </c>
      <c r="F4" s="73" t="s">
        <v>235</v>
      </c>
      <c r="G4" s="74" t="s">
        <v>231</v>
      </c>
      <c r="L4">
        <v>2</v>
      </c>
    </row>
    <row r="5" spans="1:12" x14ac:dyDescent="0.15">
      <c r="A5" s="86">
        <v>5300</v>
      </c>
      <c r="B5" s="70" t="str">
        <f>IF('コンサル（県外）登録票３－１'!AG22="","",'コンサル（県外）登録票３－１'!AG22)</f>
        <v/>
      </c>
      <c r="C5" s="80" t="s">
        <v>243</v>
      </c>
      <c r="D5" s="72" t="s">
        <v>234</v>
      </c>
      <c r="E5" s="73" t="s">
        <v>232</v>
      </c>
      <c r="F5" s="73" t="s">
        <v>235</v>
      </c>
      <c r="G5" s="74" t="s">
        <v>235</v>
      </c>
      <c r="L5" t="s">
        <v>339</v>
      </c>
    </row>
    <row r="6" spans="1:12" x14ac:dyDescent="0.15">
      <c r="A6" s="86">
        <v>5400</v>
      </c>
      <c r="B6" s="70" t="str">
        <f>IF('コンサル（県外）登録票３－１'!AG23="","",'コンサル（県外）登録票３－１'!AG23)</f>
        <v/>
      </c>
      <c r="C6" s="80" t="s">
        <v>244</v>
      </c>
      <c r="D6" s="72" t="s">
        <v>234</v>
      </c>
      <c r="E6" s="73" t="s">
        <v>233</v>
      </c>
      <c r="F6" s="73" t="s">
        <v>235</v>
      </c>
      <c r="G6" s="74" t="s">
        <v>235</v>
      </c>
      <c r="L6">
        <v>3</v>
      </c>
    </row>
    <row r="7" spans="1:12" x14ac:dyDescent="0.15">
      <c r="A7" s="86">
        <v>5500</v>
      </c>
      <c r="B7" s="70" t="str">
        <f>IF('コンサル（県外）登録票３－１'!AG24="","",'コンサル（県外）登録票３－１'!AG24)</f>
        <v/>
      </c>
      <c r="C7" s="82" t="s">
        <v>41</v>
      </c>
      <c r="D7" s="72" t="s">
        <v>234</v>
      </c>
      <c r="E7" s="73" t="s">
        <v>234</v>
      </c>
      <c r="F7" s="73" t="s">
        <v>235</v>
      </c>
      <c r="G7" s="74" t="s">
        <v>235</v>
      </c>
      <c r="L7" t="s">
        <v>340</v>
      </c>
    </row>
    <row r="8" spans="1:12" x14ac:dyDescent="0.15">
      <c r="A8" s="87">
        <v>5600</v>
      </c>
      <c r="B8" s="71" t="str">
        <f>IF('コンサル（県外）登録票３－１'!AG25="","",'コンサル（県外）登録票３－１'!AG25)</f>
        <v/>
      </c>
      <c r="C8" s="81" t="s">
        <v>239</v>
      </c>
      <c r="D8" s="72" t="s">
        <v>234</v>
      </c>
      <c r="E8" s="73" t="s">
        <v>236</v>
      </c>
      <c r="F8" s="73" t="s">
        <v>235</v>
      </c>
      <c r="G8" s="74" t="s">
        <v>235</v>
      </c>
    </row>
    <row r="10" spans="1:12" x14ac:dyDescent="0.15">
      <c r="A10" s="85" t="str">
        <f>IF(B2=1,A2,IF(B3=1,A3,IF(B4=1,A4,IF(B5=1,A5,IF(B6=1,A6,IF(B7=1,A7,IF(B8=1,A8,"")))))))</f>
        <v/>
      </c>
      <c r="B10" s="84"/>
      <c r="C10" s="95" t="str">
        <f t="shared" ref="C10:C15" si="0">IF(A10="","",IF(A10=A2,C2,IF(A10=A3,C3,IF(A10=A4,C4,IF(A10=A5,C5,IF(A10=A6,C6,IF(A10=A7,C7,IF(A10=A8,C8))))))))</f>
        <v/>
      </c>
      <c r="D10" s="88"/>
      <c r="E10" s="88"/>
      <c r="F10" s="88"/>
      <c r="G10" s="88"/>
    </row>
    <row r="11" spans="1:12" x14ac:dyDescent="0.15">
      <c r="A11" s="86" t="str">
        <f>IF(A10="","",IF(A10=A2,IF(B3=1,A3,IF(B4=1,A4,IF(B5=1,A5,IF(B6=1,A6,IF(B7=1,A7,IF(B8=1,A8,"")))))),IF(A10=A3,IF(B4=1,A4,IF(B5=1,A5,IF(B6=1,A6,IF(B7=1,A7,IF(B8=1,A8,""))))),IF(A10=A4,IF(B5=1,A5,IF(B6=1,A6,IF(B7=1,A7,IF(B8=1,A8,"")))),IF(A10=A5,IF(B6=1,A6,IF(B7=1,A7,IF(B8=1,A8,""))),IF(A10=A6,IF(B7=1,A7,IF(B8=1,A8,"")),IF(A10=A7,IF(B8=1,A8,""),"")))))))</f>
        <v/>
      </c>
      <c r="B11" s="89"/>
      <c r="C11" s="91" t="str">
        <f t="shared" si="0"/>
        <v/>
      </c>
      <c r="D11" s="90"/>
      <c r="E11" s="90"/>
      <c r="F11" s="90"/>
      <c r="G11" s="90"/>
    </row>
    <row r="12" spans="1:12" x14ac:dyDescent="0.15">
      <c r="A12" s="86" t="str">
        <f>IF(A11="","",IF(A11=A2,IF(B3=1,A3,IF(B4=1,A4,IF(B5=1,A5,IF(B6=1,A6,IF(B7=1,A7,IF(B8=1,A8,"")))))),IF(A11=A3,IF(B4=1,A4,IF(B5=1,A5,IF(B6=1,A6,IF(B7=1,A7,IF(B8=1,A8,""))))),IF(A11=A4,IF(B5=1,A5,IF(B6=1,A6,IF(B7=1,A7,IF(B8=1,A8,"")))),IF(A11=A5,IF(B6=1,A6,IF(B7=1,A7,IF(B8=1,A8,""))),IF(A11=A6,IF(B7=1,A7,IF(B8=1,A8,"")),IF(A11=A7,IF(B8=1,A8,""),"")))))))</f>
        <v/>
      </c>
      <c r="B12" s="89"/>
      <c r="C12" s="91" t="str">
        <f t="shared" si="0"/>
        <v/>
      </c>
      <c r="D12" s="90"/>
      <c r="E12" s="90"/>
      <c r="F12" s="90"/>
      <c r="G12" s="90"/>
    </row>
    <row r="13" spans="1:12" x14ac:dyDescent="0.15">
      <c r="A13" s="86" t="str">
        <f>IF(A12="","",IF(A12=A2,IF(B3=1,A3,IF(B4=1,A4,IF(B5=1,A5,IF(B6=1,A6,IF(B7=1,A7,IF(B8=1,A8,"")))))),IF(A12=A3,IF(B4=1,A4,IF(B5=1,A5,IF(B6=1,A6,IF(B7=1,A7,IF(B8=1,A8,""))))),IF(A12=A4,IF(B5=1,A5,IF(B6=1,A6,IF(B7=1,A7,IF(B8=1,A8,"")))),IF(A12=A5,IF(B6=1,A6,IF(B7=1,A7,IF(B8=1,A8,""))),IF(A12=A6,IF(B7=1,A7,IF(B8=1,A8,"")),IF(A12=A7,IF(B8=1,A8,""),"")))))))</f>
        <v/>
      </c>
      <c r="B13" s="89"/>
      <c r="C13" s="91" t="str">
        <f t="shared" si="0"/>
        <v/>
      </c>
      <c r="D13" s="90"/>
      <c r="E13" s="90"/>
      <c r="F13" s="90"/>
      <c r="G13" s="90"/>
    </row>
    <row r="14" spans="1:12" x14ac:dyDescent="0.15">
      <c r="A14" s="86" t="str">
        <f>IF(A13="","",IF(A13=A2,IF(B3=1,A3,IF(B4=1,A4,IF(B5=1,A5,IF(B6=1,A6,IF(B7=1,A7,IF(B8=1,A8,"")))))),IF(A13=A3,IF(B4=1,A4,IF(B5=1,A5,IF(B6=1,A6,IF(B7=1,A7,IF(B8=1,A8,""))))),IF(A13=A4,IF(B5=1,A5,IF(B6=1,A6,IF(B7=1,A7,IF(B8=1,A8,"")))),IF(A13=A5,IF(B6=1,A6,IF(B7=1,A7,IF(B8=1,A8,""))),IF(A13=A6,IF(B7=1,A7,IF(B8=1,A8,"")),IF(A13=A7,IF(B8=1,A8,""),"")))))))</f>
        <v/>
      </c>
      <c r="B14" s="89"/>
      <c r="C14" s="91" t="str">
        <f t="shared" si="0"/>
        <v/>
      </c>
      <c r="D14" s="90"/>
      <c r="E14" s="90"/>
      <c r="F14" s="90"/>
      <c r="G14" s="90"/>
    </row>
    <row r="15" spans="1:12" x14ac:dyDescent="0.15">
      <c r="A15" s="87" t="str">
        <f>IF(A14="","",IF(A14=A2,IF(B3=1,A3,IF(B4=1,A4,IF(B5=1,A5,IF(B6=1,A6,IF(B7=1,A7,IF(B8=1,A8,"")))))),IF(A14=A3,IF(B4=1,A4,IF(B5=1,A5,IF(B6=1,A6,IF(B7=1,A7,IF(B8=1,A8,""))))),IF(A14=A4,IF(B5=1,A5,IF(B6=1,A6,IF(B7=1,A7,IF(B8=1,A8,"")))),IF(A14=A5,IF(B6=1,A6,IF(B7=1,A7,IF(B8=1,A8,""))),IF(A14=A6,IF(B7=1,A7,IF(B8=1,A8,"")),IF(A14=A7,IF(B8=1,A8,""),"")))))))</f>
        <v/>
      </c>
      <c r="B15" s="71"/>
      <c r="C15" s="92" t="str">
        <f t="shared" si="0"/>
        <v/>
      </c>
      <c r="D15" s="93"/>
      <c r="E15" s="93"/>
      <c r="F15" s="93"/>
      <c r="G15" s="93"/>
    </row>
    <row r="16" spans="1:12" x14ac:dyDescent="0.15">
      <c r="D16" s="20"/>
      <c r="E16" s="20"/>
    </row>
    <row r="17" spans="4:5" x14ac:dyDescent="0.15">
      <c r="D17" s="20"/>
      <c r="E17" s="20"/>
    </row>
    <row r="18" spans="4:5" x14ac:dyDescent="0.15">
      <c r="D18" s="75"/>
      <c r="E18" s="75"/>
    </row>
    <row r="19" spans="4:5" x14ac:dyDescent="0.15">
      <c r="D19" s="20"/>
      <c r="E19" s="20"/>
    </row>
    <row r="20" spans="4:5" x14ac:dyDescent="0.15">
      <c r="D20" s="20"/>
      <c r="E20" s="20"/>
    </row>
    <row r="21" spans="4:5" x14ac:dyDescent="0.15">
      <c r="D21" s="20"/>
      <c r="E21" s="20"/>
    </row>
    <row r="22" spans="4:5" x14ac:dyDescent="0.15">
      <c r="D22" s="76"/>
      <c r="E22" s="76"/>
    </row>
    <row r="23" spans="4:5" x14ac:dyDescent="0.15">
      <c r="D23" s="20"/>
      <c r="E23" s="20"/>
    </row>
    <row r="24" spans="4:5" x14ac:dyDescent="0.15">
      <c r="D24" s="20"/>
      <c r="E24" s="20"/>
    </row>
    <row r="25" spans="4:5" x14ac:dyDescent="0.15">
      <c r="D25" s="20"/>
      <c r="E25" s="20"/>
    </row>
    <row r="26" spans="4:5" x14ac:dyDescent="0.15">
      <c r="D26" s="20"/>
      <c r="E26" s="20"/>
    </row>
    <row r="27" spans="4:5" x14ac:dyDescent="0.15">
      <c r="D27" s="20"/>
      <c r="E27" s="20"/>
    </row>
    <row r="28" spans="4:5" x14ac:dyDescent="0.15">
      <c r="D28" s="77"/>
      <c r="E28" s="77"/>
    </row>
    <row r="29" spans="4:5" x14ac:dyDescent="0.15">
      <c r="D29" s="20"/>
      <c r="E29" s="20"/>
    </row>
    <row r="30" spans="4:5" x14ac:dyDescent="0.15">
      <c r="D30" s="20"/>
      <c r="E30" s="20"/>
    </row>
    <row r="31" spans="4:5" x14ac:dyDescent="0.15">
      <c r="D31" s="20"/>
      <c r="E31" s="20"/>
    </row>
    <row r="32" spans="4:5" x14ac:dyDescent="0.15">
      <c r="D32" s="20"/>
      <c r="E32" s="20"/>
    </row>
    <row r="33" spans="4:5" x14ac:dyDescent="0.15">
      <c r="D33" s="20"/>
      <c r="E33" s="20"/>
    </row>
    <row r="34" spans="4:5" x14ac:dyDescent="0.15">
      <c r="D34" s="20"/>
      <c r="E34" s="20"/>
    </row>
    <row r="35" spans="4:5" x14ac:dyDescent="0.15">
      <c r="D35" s="20"/>
      <c r="E35" s="20"/>
    </row>
    <row r="36" spans="4:5" x14ac:dyDescent="0.15">
      <c r="D36" s="20"/>
      <c r="E36" s="20"/>
    </row>
  </sheetData>
  <sheetProtection sheet="1" objects="1" scenarios="1"/>
  <mergeCells count="1">
    <mergeCell ref="D1:G1"/>
  </mergeCells>
  <phoneticPr fontId="2"/>
  <pageMargins left="0.75" right="0.75" top="1" bottom="1" header="0.51200000000000001" footer="0.51200000000000001"/>
  <pageSetup paperSize="9" orientation="portrait" horizont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登録票　記入要領（県外）</vt:lpstr>
      <vt:lpstr>コンサル（県外）登録票３－１</vt:lpstr>
      <vt:lpstr>コンサル（県外）登録票３－２</vt:lpstr>
      <vt:lpstr>コンサル（県外）登録票３－３</vt:lpstr>
      <vt:lpstr>このシートはさわらないこと</vt:lpstr>
      <vt:lpstr>'コンサル（県外）登録票３－１'!Print_Area</vt:lpstr>
      <vt:lpstr>'コンサル（県外）登録票３－３'!Print_Area</vt:lpstr>
      <vt:lpstr>'登録票　記入要領（県外）'!Print_Area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田鍋　広大</cp:lastModifiedBy>
  <cp:lastPrinted>2023-12-21T01:44:35Z</cp:lastPrinted>
  <dcterms:created xsi:type="dcterms:W3CDTF">2008-07-30T07:19:22Z</dcterms:created>
  <dcterms:modified xsi:type="dcterms:W3CDTF">2024-10-10T02:22:20Z</dcterms:modified>
</cp:coreProperties>
</file>