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10.3.105.157\share\工事契約係\00業者登録関係\★登録受付関係\R6受付（新規・更新）\06_HP掲載データ\03 新規・更新共通\02 コンサル\"/>
    </mc:Choice>
  </mc:AlternateContent>
  <xr:revisionPtr revIDLastSave="0" documentId="13_ncr:1_{412CC948-F9C4-4749-8D7E-3BEC661C586D}" xr6:coauthVersionLast="47" xr6:coauthVersionMax="47" xr10:uidLastSave="{00000000-0000-0000-0000-000000000000}"/>
  <bookViews>
    <workbookView xWindow="-98" yWindow="-98" windowWidth="19396" windowHeight="11596" tabRatio="804" xr2:uid="{00000000-000D-0000-FFFF-FFFF00000000}"/>
  </bookViews>
  <sheets>
    <sheet name="登録票　記入要領（県内）" sheetId="9" r:id="rId1"/>
    <sheet name="コンサル（県内）登録票３－１" sheetId="1" r:id="rId2"/>
    <sheet name="コンサル（県内）登録票３－２" sheetId="2" r:id="rId3"/>
    <sheet name="コンサル（県内）登録票３－３" sheetId="5" r:id="rId4"/>
    <sheet name="このシートはさわらないこと" sheetId="8" state="hidden" r:id="rId5"/>
  </sheets>
  <definedNames>
    <definedName name="_xlnm.Print_Area" localSheetId="1">'コンサル（県内）登録票３－１'!$A$1:$AL$48</definedName>
    <definedName name="_xlnm.Print_Area" localSheetId="3">'コンサル（県内）登録票３－３'!$A$1:$AU$61</definedName>
    <definedName name="_xlnm.Print_Area" localSheetId="0">'登録票　記入要領（県内）'!$A$1:$D$44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B2" i="5"/>
  <c r="Z68" i="2"/>
  <c r="Z67" i="2"/>
  <c r="Z66" i="2"/>
  <c r="M48" i="2"/>
  <c r="B8" i="8" l="1"/>
  <c r="B7" i="8"/>
  <c r="B6" i="8"/>
  <c r="B5" i="8"/>
  <c r="B4" i="8"/>
  <c r="B3" i="8"/>
  <c r="B2" i="8"/>
  <c r="A10" i="8" l="1"/>
  <c r="B9" i="2" s="1"/>
  <c r="AJ68" i="2"/>
  <c r="AJ67" i="2"/>
  <c r="AJ66" i="2"/>
  <c r="AE66" i="2"/>
  <c r="Y52" i="2"/>
  <c r="AE52" i="2"/>
  <c r="AK52" i="2"/>
  <c r="AK48" i="2"/>
  <c r="AE48" i="2"/>
  <c r="Y48" i="2"/>
  <c r="AJ69" i="2" l="1"/>
  <c r="Z51" i="5"/>
  <c r="AE68" i="2"/>
  <c r="AE67" i="2"/>
  <c r="AE69" i="2" s="1"/>
  <c r="F68" i="2"/>
  <c r="F67" i="2"/>
  <c r="F66" i="2"/>
  <c r="F69" i="2" s="1"/>
  <c r="K67" i="2"/>
  <c r="U68" i="2"/>
  <c r="P68" i="2"/>
  <c r="K68" i="2"/>
  <c r="U67" i="2"/>
  <c r="P67" i="2"/>
  <c r="U66" i="2"/>
  <c r="P66" i="2"/>
  <c r="K66" i="2"/>
  <c r="AL49" i="5"/>
  <c r="AD42" i="1"/>
  <c r="N46" i="1"/>
  <c r="N42" i="1"/>
  <c r="S62" i="2"/>
  <c r="S58" i="2"/>
  <c r="M62" i="2"/>
  <c r="M58" i="2"/>
  <c r="S52" i="2"/>
  <c r="M52" i="2"/>
  <c r="S48" i="2"/>
  <c r="P2" i="2"/>
  <c r="S2" i="5"/>
  <c r="K69" i="2" l="1"/>
  <c r="U69" i="2"/>
  <c r="P69" i="2"/>
  <c r="Z69" i="2"/>
  <c r="A11" i="8" l="1"/>
  <c r="B29" i="2" s="1"/>
  <c r="C10" i="8"/>
  <c r="A26" i="2" s="1"/>
  <c r="B27" i="2"/>
  <c r="A12" i="8" l="1"/>
  <c r="B13" i="2" s="1"/>
  <c r="B11" i="2"/>
  <c r="C11" i="8"/>
  <c r="A10" i="2" s="1"/>
  <c r="A8" i="2"/>
  <c r="B31" i="2" l="1"/>
  <c r="A13" i="8"/>
  <c r="C13" i="8" s="1"/>
  <c r="C12" i="8"/>
  <c r="A30" i="2" s="1"/>
  <c r="A28" i="2"/>
  <c r="B15" i="2" l="1"/>
  <c r="B33" i="2"/>
  <c r="A14" i="8"/>
  <c r="C14" i="8" s="1"/>
  <c r="A12" i="2"/>
  <c r="A32" i="2"/>
  <c r="A14" i="2"/>
  <c r="B17" i="2" l="1"/>
  <c r="A15" i="8"/>
  <c r="C15" i="8" s="1"/>
  <c r="B35" i="2"/>
  <c r="A16" i="2"/>
  <c r="A3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鹿児島市役所</author>
    <author>鹿児島市</author>
  </authors>
  <commentList>
    <comment ref="C1" authorId="0" shapeId="0" xr:uid="{00000000-0006-0000-0100-000001000000}">
      <text>
        <r>
          <rPr>
            <sz val="9"/>
            <color indexed="81"/>
            <rFont val="ＭＳ Ｐゴシック"/>
            <family val="3"/>
            <charset val="128"/>
          </rPr>
          <t>令和3･4年度の有資格業者は、「１．更新」の欄に、それ以外の業者は「２．新規」の欄に○を記入すること</t>
        </r>
      </text>
    </comment>
    <comment ref="Z1" authorId="1" shapeId="0" xr:uid="{00000000-0006-0000-0100-000002000000}">
      <text>
        <r>
          <rPr>
            <sz val="9"/>
            <color indexed="81"/>
            <rFont val="ＭＳ Ｐゴシック"/>
            <family val="3"/>
            <charset val="128"/>
          </rPr>
          <t>今回送付した登録案内のハガキに記載してある「業者コード」を記入すること。
新規業者は何も記入しないこと。</t>
        </r>
      </text>
    </comment>
    <comment ref="Y31" authorId="0" shapeId="0" xr:uid="{00000000-0006-0000-0100-000003000000}">
      <text>
        <r>
          <rPr>
            <sz val="9"/>
            <color indexed="81"/>
            <rFont val="ＭＳ Ｐゴシック"/>
            <family val="3"/>
            <charset val="128"/>
          </rPr>
          <t>鹿児島市内に本社がある場合は、記入しないこと。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鹿児島市役所</author>
  </authors>
  <commentList>
    <comment ref="P1" authorId="0" shapeId="0" xr:uid="{00000000-0006-0000-0200-000001000000}">
      <text>
        <r>
          <rPr>
            <sz val="9"/>
            <color indexed="81"/>
            <rFont val="ＭＳ Ｐゴシック"/>
            <family val="3"/>
            <charset val="128"/>
          </rPr>
          <t xml:space="preserve">登録票（１）を参照して自動で表示するので、入力は不要（表示されない場合は、「上書き保存」すれば表示されます）。
</t>
        </r>
      </text>
    </comment>
    <comment ref="A6" authorId="0" shapeId="0" xr:uid="{00000000-0006-0000-0200-000002000000}">
      <text>
        <r>
          <rPr>
            <sz val="9"/>
            <color indexed="81"/>
            <rFont val="ＭＳ Ｐゴシック"/>
            <family val="3"/>
            <charset val="128"/>
          </rPr>
          <t>登録票（1）を参照して自動で表示するので、入力不要（表示されない場合は、「上書き保存」すれば表示されます。</t>
        </r>
      </text>
    </comment>
    <comment ref="A24" authorId="0" shapeId="0" xr:uid="{00000000-0006-0000-0200-000003000000}">
      <text>
        <r>
          <rPr>
            <sz val="9"/>
            <color indexed="81"/>
            <rFont val="ＭＳ Ｐゴシック"/>
            <family val="3"/>
            <charset val="128"/>
          </rPr>
          <t>登録票（1）を参照して自動で表示するので、入力不要（表示されない場合は、「上書き保存」すれば表示されます）。</t>
        </r>
      </text>
    </comment>
    <comment ref="I24" authorId="0" shapeId="0" xr:uid="{00000000-0006-0000-0200-000004000000}">
      <text>
        <r>
          <rPr>
            <sz val="9"/>
            <color indexed="81"/>
            <rFont val="ＭＳ Ｐゴシック"/>
            <family val="3"/>
            <charset val="128"/>
          </rPr>
          <t>該当する番号を○で囲んでください。</t>
        </r>
      </text>
    </comment>
    <comment ref="J48" authorId="0" shapeId="0" xr:uid="{00000000-0006-0000-0200-000005000000}">
      <text>
        <r>
          <rPr>
            <sz val="9"/>
            <color indexed="81"/>
            <rFont val="ＭＳ Ｐゴシック"/>
            <family val="3"/>
            <charset val="128"/>
          </rPr>
          <t xml:space="preserve">「合計」欄は、「官公庁元請」「民間元請」及び「下請」の実績高を自動集計するので、入力不要
</t>
        </r>
      </text>
    </comment>
    <comment ref="J52" authorId="0" shapeId="0" xr:uid="{00000000-0006-0000-0200-000006000000}">
      <text>
        <r>
          <rPr>
            <sz val="9"/>
            <color indexed="81"/>
            <rFont val="ＭＳ Ｐゴシック"/>
            <family val="3"/>
            <charset val="128"/>
          </rPr>
          <t>「合計」欄は、「官公庁元請」「民間元請」及び「下請」の実績高を自動集計するので、入力不要</t>
        </r>
      </text>
    </comment>
    <comment ref="J58" authorId="0" shapeId="0" xr:uid="{00000000-0006-0000-0200-000007000000}">
      <text>
        <r>
          <rPr>
            <sz val="9"/>
            <color indexed="81"/>
            <rFont val="ＭＳ Ｐゴシック"/>
            <family val="3"/>
            <charset val="128"/>
          </rPr>
          <t>「合計」欄は、「官公庁元請」「民間元請」及び「下請」の実績高を自動集計するので、入力不要</t>
        </r>
      </text>
    </comment>
    <comment ref="J62" authorId="0" shapeId="0" xr:uid="{00000000-0006-0000-0200-000008000000}">
      <text>
        <r>
          <rPr>
            <sz val="9"/>
            <color indexed="81"/>
            <rFont val="ＭＳ Ｐゴシック"/>
            <family val="3"/>
            <charset val="128"/>
          </rPr>
          <t>「合計」欄は、「官公庁元請」「民間元請」及び「下請」の実績高を自動集計するので、入力不要</t>
        </r>
      </text>
    </comment>
    <comment ref="A64" authorId="0" shapeId="0" xr:uid="{00000000-0006-0000-0200-000009000000}">
      <text>
        <r>
          <rPr>
            <sz val="9"/>
            <color indexed="81"/>
            <rFont val="ＭＳ Ｐゴシック"/>
            <family val="3"/>
            <charset val="128"/>
          </rPr>
          <t>直前2年分を入力すると自動計算</t>
        </r>
      </text>
    </comment>
    <comment ref="B69" authorId="0" shapeId="0" xr:uid="{00000000-0006-0000-0200-00000A000000}">
      <text>
        <r>
          <rPr>
            <sz val="9"/>
            <color indexed="81"/>
            <rFont val="ＭＳ Ｐゴシック"/>
            <family val="3"/>
            <charset val="128"/>
          </rPr>
          <t>「合計」欄は、「官公庁元請」「民間元請」及び「下請」の実績高を自動集計するので、入力不要</t>
        </r>
      </text>
    </comment>
  </commentList>
</comments>
</file>

<file path=xl/sharedStrings.xml><?xml version="1.0" encoding="utf-8"?>
<sst xmlns="http://schemas.openxmlformats.org/spreadsheetml/2006/main" count="732" uniqueCount="363">
  <si>
    <t>商号又は名称</t>
    <rPh sb="0" eb="2">
      <t>ショウゴウ</t>
    </rPh>
    <rPh sb="2" eb="3">
      <t>マタ</t>
    </rPh>
    <rPh sb="4" eb="6">
      <t>メイショウ</t>
    </rPh>
    <phoneticPr fontId="2"/>
  </si>
  <si>
    <t>フリガナ</t>
    <phoneticPr fontId="2"/>
  </si>
  <si>
    <t>代表者</t>
    <rPh sb="0" eb="3">
      <t>ダイヒョウシャ</t>
    </rPh>
    <phoneticPr fontId="2"/>
  </si>
  <si>
    <t>職名</t>
    <rPh sb="0" eb="2">
      <t>ショクメイ</t>
    </rPh>
    <phoneticPr fontId="2"/>
  </si>
  <si>
    <t>所在地</t>
    <rPh sb="0" eb="3">
      <t>ショザイチ</t>
    </rPh>
    <phoneticPr fontId="2"/>
  </si>
  <si>
    <t>郵便番号</t>
    <rPh sb="0" eb="4">
      <t>ユウビンバンゴウ</t>
    </rPh>
    <phoneticPr fontId="2"/>
  </si>
  <si>
    <t>FAX</t>
    <phoneticPr fontId="2"/>
  </si>
  <si>
    <t>氏名</t>
  </si>
  <si>
    <t>本社</t>
    <rPh sb="0" eb="2">
      <t>ホンシャ</t>
    </rPh>
    <phoneticPr fontId="2"/>
  </si>
  <si>
    <t>1.更新</t>
    <rPh sb="2" eb="4">
      <t>コウシン</t>
    </rPh>
    <phoneticPr fontId="2"/>
  </si>
  <si>
    <t>2.新規</t>
    <rPh sb="2" eb="4">
      <t>シンキ</t>
    </rPh>
    <phoneticPr fontId="2"/>
  </si>
  <si>
    <t>建築</t>
    <rPh sb="0" eb="2">
      <t>ケンチク</t>
    </rPh>
    <phoneticPr fontId="2"/>
  </si>
  <si>
    <t>電気</t>
    <rPh sb="0" eb="2">
      <t>デンキ</t>
    </rPh>
    <phoneticPr fontId="2"/>
  </si>
  <si>
    <t>造園</t>
    <rPh sb="0" eb="2">
      <t>ゾウエン</t>
    </rPh>
    <phoneticPr fontId="2"/>
  </si>
  <si>
    <t>フリガナ</t>
    <phoneticPr fontId="2"/>
  </si>
  <si>
    <t>電話</t>
    <phoneticPr fontId="2"/>
  </si>
  <si>
    <t>業者コード</t>
    <phoneticPr fontId="2"/>
  </si>
  <si>
    <t>受付番号</t>
    <phoneticPr fontId="2"/>
  </si>
  <si>
    <t>鹿児島市</t>
    <phoneticPr fontId="2"/>
  </si>
  <si>
    <t>順位</t>
    <rPh sb="0" eb="2">
      <t>ジュンイ</t>
    </rPh>
    <phoneticPr fontId="2"/>
  </si>
  <si>
    <t>発注者</t>
    <rPh sb="0" eb="3">
      <t>ハッチュウシャ</t>
    </rPh>
    <phoneticPr fontId="2"/>
  </si>
  <si>
    <t>（千円）</t>
    <rPh sb="1" eb="3">
      <t>センエン</t>
    </rPh>
    <phoneticPr fontId="2"/>
  </si>
  <si>
    <t>着工年月</t>
    <rPh sb="0" eb="2">
      <t>チャッコウ</t>
    </rPh>
    <rPh sb="2" eb="3">
      <t>ネン</t>
    </rPh>
    <rPh sb="3" eb="4">
      <t>ツキ</t>
    </rPh>
    <phoneticPr fontId="2"/>
  </si>
  <si>
    <t>完成年月</t>
    <rPh sb="0" eb="2">
      <t>カンセイ</t>
    </rPh>
    <rPh sb="2" eb="3">
      <t>ネン</t>
    </rPh>
    <rPh sb="3" eb="4">
      <t>ツキ</t>
    </rPh>
    <phoneticPr fontId="2"/>
  </si>
  <si>
    <t>年　月</t>
    <rPh sb="0" eb="1">
      <t>ネン</t>
    </rPh>
    <rPh sb="2" eb="3">
      <t>ツキ</t>
    </rPh>
    <phoneticPr fontId="2"/>
  </si>
  <si>
    <t>確認</t>
    <rPh sb="0" eb="2">
      <t>カクニン</t>
    </rPh>
    <phoneticPr fontId="2"/>
  </si>
  <si>
    <t>最高</t>
    <rPh sb="0" eb="2">
      <t>サイコウ</t>
    </rPh>
    <phoneticPr fontId="2"/>
  </si>
  <si>
    <t>次位</t>
    <rPh sb="0" eb="2">
      <t>ジイ</t>
    </rPh>
    <phoneticPr fontId="2"/>
  </si>
  <si>
    <t>（番号に○）</t>
    <rPh sb="1" eb="3">
      <t>バンゴウ</t>
    </rPh>
    <phoneticPr fontId="2"/>
  </si>
  <si>
    <t>（注）</t>
    <rPh sb="1" eb="2">
      <t>チュウ</t>
    </rPh>
    <phoneticPr fontId="2"/>
  </si>
  <si>
    <t>・</t>
    <phoneticPr fontId="2"/>
  </si>
  <si>
    <t>・</t>
    <phoneticPr fontId="2"/>
  </si>
  <si>
    <t>合計</t>
    <rPh sb="0" eb="2">
      <t>ゴウケイ</t>
    </rPh>
    <phoneticPr fontId="2"/>
  </si>
  <si>
    <t>業者コード</t>
    <rPh sb="0" eb="2">
      <t>ギョウシャ</t>
    </rPh>
    <phoneticPr fontId="2"/>
  </si>
  <si>
    <t>（１）登録を受けている事業</t>
    <rPh sb="3" eb="5">
      <t>トウロク</t>
    </rPh>
    <rPh sb="6" eb="7">
      <t>ウ</t>
    </rPh>
    <rPh sb="11" eb="13">
      <t>ジギョウ</t>
    </rPh>
    <phoneticPr fontId="2"/>
  </si>
  <si>
    <t>登録事業名</t>
    <rPh sb="0" eb="2">
      <t>トウロク</t>
    </rPh>
    <rPh sb="2" eb="4">
      <t>ジギョウ</t>
    </rPh>
    <rPh sb="4" eb="5">
      <t>メイ</t>
    </rPh>
    <phoneticPr fontId="2"/>
  </si>
  <si>
    <t>測量業者</t>
    <rPh sb="0" eb="2">
      <t>ソクリョウ</t>
    </rPh>
    <rPh sb="2" eb="4">
      <t>ギョウシャ</t>
    </rPh>
    <phoneticPr fontId="2"/>
  </si>
  <si>
    <t>建築士事務所</t>
    <rPh sb="0" eb="3">
      <t>ケンチクシ</t>
    </rPh>
    <rPh sb="3" eb="5">
      <t>ジム</t>
    </rPh>
    <rPh sb="5" eb="6">
      <t>ショ</t>
    </rPh>
    <phoneticPr fontId="2"/>
  </si>
  <si>
    <t>建設コンサルタント</t>
    <rPh sb="0" eb="2">
      <t>ケンセツ</t>
    </rPh>
    <phoneticPr fontId="2"/>
  </si>
  <si>
    <t>地質調査業者</t>
    <rPh sb="0" eb="2">
      <t>チシツ</t>
    </rPh>
    <rPh sb="2" eb="4">
      <t>チョウサ</t>
    </rPh>
    <rPh sb="4" eb="6">
      <t>ギョウシャ</t>
    </rPh>
    <phoneticPr fontId="2"/>
  </si>
  <si>
    <t>補償コンサルタント</t>
    <rPh sb="0" eb="2">
      <t>ホショウ</t>
    </rPh>
    <phoneticPr fontId="2"/>
  </si>
  <si>
    <t>不動産鑑定業者</t>
    <rPh sb="0" eb="3">
      <t>フドウサン</t>
    </rPh>
    <rPh sb="3" eb="5">
      <t>カンテイ</t>
    </rPh>
    <rPh sb="5" eb="7">
      <t>ギョウシャ</t>
    </rPh>
    <phoneticPr fontId="2"/>
  </si>
  <si>
    <t>登録番号</t>
    <rPh sb="0" eb="2">
      <t>トウロク</t>
    </rPh>
    <rPh sb="2" eb="4">
      <t>バンゴウ</t>
    </rPh>
    <phoneticPr fontId="2"/>
  </si>
  <si>
    <t>登録年月日</t>
    <rPh sb="0" eb="2">
      <t>トウロク</t>
    </rPh>
    <rPh sb="2" eb="5">
      <t>ネンガッピ</t>
    </rPh>
    <phoneticPr fontId="2"/>
  </si>
  <si>
    <t>（２）入札参加希望（※５業種以内）</t>
    <rPh sb="3" eb="5">
      <t>ニュウサツ</t>
    </rPh>
    <rPh sb="5" eb="7">
      <t>サンカ</t>
    </rPh>
    <rPh sb="7" eb="9">
      <t>キボウ</t>
    </rPh>
    <rPh sb="12" eb="14">
      <t>ギョウシュ</t>
    </rPh>
    <rPh sb="14" eb="16">
      <t>イナイ</t>
    </rPh>
    <phoneticPr fontId="2"/>
  </si>
  <si>
    <t>入札参加希望</t>
    <rPh sb="0" eb="2">
      <t>ニュウサツ</t>
    </rPh>
    <rPh sb="2" eb="4">
      <t>サンカ</t>
    </rPh>
    <rPh sb="4" eb="6">
      <t>キボウ</t>
    </rPh>
    <phoneticPr fontId="2"/>
  </si>
  <si>
    <t>業種コード</t>
    <rPh sb="0" eb="2">
      <t>ギョウシュ</t>
    </rPh>
    <phoneticPr fontId="2"/>
  </si>
  <si>
    <t>５</t>
    <phoneticPr fontId="2"/>
  </si>
  <si>
    <t>１</t>
    <phoneticPr fontId="2"/>
  </si>
  <si>
    <t>０</t>
    <phoneticPr fontId="2"/>
  </si>
  <si>
    <t>２</t>
    <phoneticPr fontId="2"/>
  </si>
  <si>
    <t>３</t>
    <phoneticPr fontId="2"/>
  </si>
  <si>
    <t>４</t>
    <phoneticPr fontId="2"/>
  </si>
  <si>
    <t>業種</t>
    <rPh sb="0" eb="2">
      <t>ギョウシュ</t>
    </rPh>
    <phoneticPr fontId="2"/>
  </si>
  <si>
    <t>測量</t>
    <rPh sb="0" eb="2">
      <t>ソクリョウ</t>
    </rPh>
    <phoneticPr fontId="2"/>
  </si>
  <si>
    <t>土木関係建設コンサルタント</t>
    <rPh sb="0" eb="2">
      <t>ドボク</t>
    </rPh>
    <rPh sb="2" eb="4">
      <t>カンケイ</t>
    </rPh>
    <rPh sb="4" eb="6">
      <t>ケンセツ</t>
    </rPh>
    <phoneticPr fontId="2"/>
  </si>
  <si>
    <t>地質調査</t>
    <rPh sb="0" eb="2">
      <t>チシツ</t>
    </rPh>
    <rPh sb="2" eb="4">
      <t>チョウサ</t>
    </rPh>
    <phoneticPr fontId="2"/>
  </si>
  <si>
    <t>補償関係コンサルタント</t>
    <rPh sb="0" eb="2">
      <t>ホショウ</t>
    </rPh>
    <rPh sb="2" eb="4">
      <t>カンケイ</t>
    </rPh>
    <phoneticPr fontId="2"/>
  </si>
  <si>
    <t>建築関係建設コンサルタント</t>
    <rPh sb="0" eb="2">
      <t>ケンチク</t>
    </rPh>
    <rPh sb="2" eb="4">
      <t>カンケイ</t>
    </rPh>
    <rPh sb="4" eb="6">
      <t>ケンセツ</t>
    </rPh>
    <phoneticPr fontId="2"/>
  </si>
  <si>
    <t>建築関係建設
コンサルタント</t>
    <rPh sb="0" eb="2">
      <t>ケンチク</t>
    </rPh>
    <rPh sb="2" eb="4">
      <t>カンケイ</t>
    </rPh>
    <rPh sb="4" eb="6">
      <t>ケンセツ</t>
    </rPh>
    <phoneticPr fontId="2"/>
  </si>
  <si>
    <t>業　　　種</t>
    <rPh sb="0" eb="1">
      <t>ギョウ</t>
    </rPh>
    <rPh sb="4" eb="5">
      <t>タネ</t>
    </rPh>
    <phoneticPr fontId="2"/>
  </si>
  <si>
    <t>測　　　量</t>
    <rPh sb="0" eb="1">
      <t>ハカリ</t>
    </rPh>
    <rPh sb="4" eb="5">
      <t>リョウ</t>
    </rPh>
    <phoneticPr fontId="2"/>
  </si>
  <si>
    <t>地　　質　　調　　査</t>
    <rPh sb="0" eb="1">
      <t>チ</t>
    </rPh>
    <rPh sb="3" eb="4">
      <t>シツ</t>
    </rPh>
    <rPh sb="6" eb="7">
      <t>チョウ</t>
    </rPh>
    <rPh sb="9" eb="10">
      <t>サ</t>
    </rPh>
    <phoneticPr fontId="2"/>
  </si>
  <si>
    <t>設備</t>
    <rPh sb="0" eb="2">
      <t>セツビ</t>
    </rPh>
    <phoneticPr fontId="2"/>
  </si>
  <si>
    <t>委任先</t>
    <rPh sb="0" eb="2">
      <t>イニン</t>
    </rPh>
    <rPh sb="2" eb="3">
      <t>サキ</t>
    </rPh>
    <phoneticPr fontId="2"/>
  </si>
  <si>
    <t>受任者</t>
    <rPh sb="0" eb="2">
      <t>ジュニン</t>
    </rPh>
    <rPh sb="2" eb="3">
      <t>シャ</t>
    </rPh>
    <phoneticPr fontId="2"/>
  </si>
  <si>
    <t>業務内容</t>
    <rPh sb="0" eb="2">
      <t>ギョウム</t>
    </rPh>
    <rPh sb="2" eb="4">
      <t>ナイヨウ</t>
    </rPh>
    <phoneticPr fontId="2"/>
  </si>
  <si>
    <t>（３）営業年数等</t>
    <rPh sb="3" eb="5">
      <t>エイギョウ</t>
    </rPh>
    <rPh sb="5" eb="7">
      <t>ネンスウ</t>
    </rPh>
    <rPh sb="7" eb="8">
      <t>ナド</t>
    </rPh>
    <phoneticPr fontId="2"/>
  </si>
  <si>
    <t>年</t>
    <rPh sb="0" eb="1">
      <t>ネン</t>
    </rPh>
    <phoneticPr fontId="2"/>
  </si>
  <si>
    <t>営業年数</t>
    <rPh sb="0" eb="2">
      <t>エイギョウ</t>
    </rPh>
    <rPh sb="2" eb="4">
      <t>ネンスウ</t>
    </rPh>
    <phoneticPr fontId="2"/>
  </si>
  <si>
    <t>市内営業所等</t>
    <rPh sb="0" eb="2">
      <t>シナイ</t>
    </rPh>
    <rPh sb="2" eb="4">
      <t>エイギョウ</t>
    </rPh>
    <rPh sb="4" eb="5">
      <t>ショ</t>
    </rPh>
    <rPh sb="5" eb="6">
      <t>トウ</t>
    </rPh>
    <phoneticPr fontId="2"/>
  </si>
  <si>
    <t>tel</t>
    <phoneticPr fontId="2"/>
  </si>
  <si>
    <t>（４）直前決算における経営状況</t>
    <rPh sb="3" eb="5">
      <t>チョクゼン</t>
    </rPh>
    <rPh sb="5" eb="7">
      <t>ケッサン</t>
    </rPh>
    <rPh sb="11" eb="13">
      <t>ケイエイ</t>
    </rPh>
    <rPh sb="13" eb="15">
      <t>ジョウキョウ</t>
    </rPh>
    <phoneticPr fontId="2"/>
  </si>
  <si>
    <t>流動比率</t>
    <rPh sb="0" eb="2">
      <t>リュウドウ</t>
    </rPh>
    <rPh sb="2" eb="4">
      <t>ヒリツ</t>
    </rPh>
    <phoneticPr fontId="2"/>
  </si>
  <si>
    <t>流動資産</t>
    <rPh sb="0" eb="2">
      <t>リュウドウ</t>
    </rPh>
    <rPh sb="2" eb="4">
      <t>シサン</t>
    </rPh>
    <phoneticPr fontId="2"/>
  </si>
  <si>
    <t>千円</t>
    <rPh sb="0" eb="2">
      <t>センエン</t>
    </rPh>
    <phoneticPr fontId="2"/>
  </si>
  <si>
    <t>流動負債</t>
    <rPh sb="0" eb="2">
      <t>リュウドウ</t>
    </rPh>
    <rPh sb="2" eb="4">
      <t>フサイ</t>
    </rPh>
    <phoneticPr fontId="2"/>
  </si>
  <si>
    <t>×</t>
    <phoneticPr fontId="2"/>
  </si>
  <si>
    <t>＝</t>
    <phoneticPr fontId="2"/>
  </si>
  <si>
    <t>％</t>
    <phoneticPr fontId="2"/>
  </si>
  <si>
    <t>固定比率</t>
    <rPh sb="0" eb="2">
      <t>コテイ</t>
    </rPh>
    <rPh sb="2" eb="4">
      <t>ヒリツ</t>
    </rPh>
    <phoneticPr fontId="2"/>
  </si>
  <si>
    <t>自己資本額</t>
    <rPh sb="0" eb="2">
      <t>ジコ</t>
    </rPh>
    <rPh sb="2" eb="4">
      <t>シホン</t>
    </rPh>
    <rPh sb="4" eb="5">
      <t>ガク</t>
    </rPh>
    <phoneticPr fontId="2"/>
  </si>
  <si>
    <t>固定資産</t>
    <rPh sb="0" eb="2">
      <t>コテイ</t>
    </rPh>
    <rPh sb="2" eb="4">
      <t>シサン</t>
    </rPh>
    <phoneticPr fontId="2"/>
  </si>
  <si>
    <t>利益率</t>
    <rPh sb="0" eb="2">
      <t>リエキ</t>
    </rPh>
    <rPh sb="2" eb="3">
      <t>リツ</t>
    </rPh>
    <phoneticPr fontId="2"/>
  </si>
  <si>
    <t>税引前当期利益</t>
    <rPh sb="0" eb="2">
      <t>ゼイビ</t>
    </rPh>
    <rPh sb="2" eb="3">
      <t>マエ</t>
    </rPh>
    <rPh sb="3" eb="5">
      <t>トウキ</t>
    </rPh>
    <rPh sb="5" eb="7">
      <t>リエキ</t>
    </rPh>
    <phoneticPr fontId="2"/>
  </si>
  <si>
    <t>総資本額</t>
    <rPh sb="0" eb="1">
      <t>ソウ</t>
    </rPh>
    <rPh sb="1" eb="3">
      <t>シホン</t>
    </rPh>
    <rPh sb="3" eb="4">
      <t>ガク</t>
    </rPh>
    <phoneticPr fontId="2"/>
  </si>
  <si>
    <t>外　　壁　　調　　査</t>
    <rPh sb="0" eb="1">
      <t>ソト</t>
    </rPh>
    <rPh sb="3" eb="4">
      <t>カベ</t>
    </rPh>
    <rPh sb="6" eb="7">
      <t>チョウ</t>
    </rPh>
    <rPh sb="9" eb="10">
      <t>サ</t>
    </rPh>
    <phoneticPr fontId="2"/>
  </si>
  <si>
    <t>６</t>
    <phoneticPr fontId="2"/>
  </si>
  <si>
    <t>自己資本額のうち
払込資本額</t>
    <rPh sb="0" eb="2">
      <t>ジコ</t>
    </rPh>
    <rPh sb="2" eb="4">
      <t>シホン</t>
    </rPh>
    <rPh sb="4" eb="5">
      <t>ガク</t>
    </rPh>
    <rPh sb="9" eb="10">
      <t>ハラ</t>
    </rPh>
    <rPh sb="10" eb="11">
      <t>コ</t>
    </rPh>
    <rPh sb="11" eb="13">
      <t>シホン</t>
    </rPh>
    <rPh sb="13" eb="14">
      <t>ガク</t>
    </rPh>
    <phoneticPr fontId="2"/>
  </si>
  <si>
    <t>希望</t>
    <rPh sb="0" eb="2">
      <t>キボウ</t>
    </rPh>
    <phoneticPr fontId="2"/>
  </si>
  <si>
    <t>測量一般</t>
    <rPh sb="0" eb="2">
      <t>ソクリョウ</t>
    </rPh>
    <rPh sb="2" eb="4">
      <t>イッパン</t>
    </rPh>
    <phoneticPr fontId="2"/>
  </si>
  <si>
    <t>地図調整</t>
    <rPh sb="0" eb="2">
      <t>チズ</t>
    </rPh>
    <rPh sb="2" eb="4">
      <t>チョウセイ</t>
    </rPh>
    <phoneticPr fontId="2"/>
  </si>
  <si>
    <t>航空測量</t>
    <rPh sb="0" eb="2">
      <t>コウクウ</t>
    </rPh>
    <rPh sb="2" eb="4">
      <t>ソクリョウ</t>
    </rPh>
    <phoneticPr fontId="2"/>
  </si>
  <si>
    <t>建築一般</t>
    <rPh sb="0" eb="2">
      <t>ケンチク</t>
    </rPh>
    <rPh sb="2" eb="4">
      <t>イッパン</t>
    </rPh>
    <phoneticPr fontId="2"/>
  </si>
  <si>
    <t>意匠</t>
    <rPh sb="0" eb="2">
      <t>イショウ</t>
    </rPh>
    <phoneticPr fontId="2"/>
  </si>
  <si>
    <t>構造</t>
    <rPh sb="0" eb="2">
      <t>コウゾウ</t>
    </rPh>
    <phoneticPr fontId="2"/>
  </si>
  <si>
    <t>空調</t>
    <rPh sb="0" eb="2">
      <t>クウチョウ</t>
    </rPh>
    <phoneticPr fontId="2"/>
  </si>
  <si>
    <t>給排水衛生</t>
    <rPh sb="0" eb="3">
      <t>キュウハイスイ</t>
    </rPh>
    <rPh sb="3" eb="5">
      <t>エイセイ</t>
    </rPh>
    <phoneticPr fontId="2"/>
  </si>
  <si>
    <t>建築積算</t>
    <rPh sb="0" eb="2">
      <t>ケンチク</t>
    </rPh>
    <rPh sb="2" eb="4">
      <t>セキサン</t>
    </rPh>
    <phoneticPr fontId="2"/>
  </si>
  <si>
    <t>機械積算</t>
    <rPh sb="0" eb="2">
      <t>キカイ</t>
    </rPh>
    <rPh sb="2" eb="4">
      <t>セキサン</t>
    </rPh>
    <phoneticPr fontId="2"/>
  </si>
  <si>
    <t>電気積算</t>
    <rPh sb="0" eb="2">
      <t>デンキ</t>
    </rPh>
    <rPh sb="2" eb="4">
      <t>セキサン</t>
    </rPh>
    <phoneticPr fontId="2"/>
  </si>
  <si>
    <t>調査</t>
    <rPh sb="0" eb="2">
      <t>チョウサ</t>
    </rPh>
    <phoneticPr fontId="2"/>
  </si>
  <si>
    <t>河川・砂防及び海岸</t>
    <rPh sb="0" eb="2">
      <t>カセン</t>
    </rPh>
    <rPh sb="3" eb="5">
      <t>サボウ</t>
    </rPh>
    <rPh sb="5" eb="6">
      <t>オヨ</t>
    </rPh>
    <rPh sb="7" eb="9">
      <t>カイガン</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</si>
  <si>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</si>
  <si>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</si>
  <si>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</si>
  <si>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</si>
  <si>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上水道及び工業用水道</t>
    <rPh sb="0" eb="3">
      <t>ジョウスイドウ</t>
    </rPh>
    <rPh sb="3" eb="4">
      <t>オヨ</t>
    </rPh>
    <rPh sb="5" eb="8">
      <t>コウギョウヨウ</t>
    </rPh>
    <rPh sb="8" eb="10">
      <t>スイドウ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</si>
  <si>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</si>
  <si>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</si>
  <si>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</si>
  <si>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</si>
  <si>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</si>
  <si>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都市計画及び地方計画</t>
    <rPh sb="0" eb="2">
      <t>トシ</t>
    </rPh>
    <rPh sb="2" eb="4">
      <t>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</si>
  <si>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</si>
  <si>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</si>
  <si>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鋼構造及びコンクリート</t>
    <rPh sb="0" eb="1">
      <t>コウ</t>
    </rPh>
    <rPh sb="1" eb="3">
      <t>コウゾウ</t>
    </rPh>
    <rPh sb="3" eb="4">
      <t>オヨ</t>
    </rPh>
    <phoneticPr fontId="2"/>
  </si>
  <si>
    <t>施工計画及び施工設備</t>
    <rPh sb="0" eb="2">
      <t>セコウ</t>
    </rPh>
    <rPh sb="2" eb="4">
      <t>ケイカク</t>
    </rPh>
    <rPh sb="4" eb="5">
      <t>オヨ</t>
    </rPh>
    <rPh sb="6" eb="8">
      <t>セコウ</t>
    </rPh>
    <rPh sb="8" eb="10">
      <t>セツビ</t>
    </rPh>
    <phoneticPr fontId="2"/>
  </si>
  <si>
    <t>建設環境</t>
    <rPh sb="0" eb="2">
      <t>ケンセツ</t>
    </rPh>
    <rPh sb="2" eb="4">
      <t>カンキョウ</t>
    </rPh>
    <phoneticPr fontId="2"/>
  </si>
  <si>
    <t>機械</t>
    <rPh sb="0" eb="2">
      <t>キカイ</t>
    </rPh>
    <phoneticPr fontId="2"/>
  </si>
  <si>
    <t>電気電子</t>
    <rPh sb="0" eb="2">
      <t>デンキ</t>
    </rPh>
    <rPh sb="2" eb="4">
      <t>デンシ</t>
    </rPh>
    <phoneticPr fontId="2"/>
  </si>
  <si>
    <t>補償関係建設コンサルタント</t>
    <rPh sb="0" eb="2">
      <t>ホショウ</t>
    </rPh>
    <rPh sb="2" eb="4">
      <t>カンケイ</t>
    </rPh>
    <rPh sb="4" eb="6">
      <t>ケンセツ</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</si>
  <si>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</si>
  <si>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</si>
  <si>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</si>
  <si>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</si>
  <si>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営業・特殊補償</t>
    <rPh sb="0" eb="2">
      <t>エイギョウ</t>
    </rPh>
    <rPh sb="3" eb="5">
      <t>トクシュ</t>
    </rPh>
    <rPh sb="5" eb="7">
      <t>ホショウ</t>
    </rPh>
    <phoneticPr fontId="2"/>
  </si>
  <si>
    <t>事業損失</t>
    <rPh sb="0" eb="2">
      <t>ジギョウ</t>
    </rPh>
    <rPh sb="2" eb="4">
      <t>ソンシツ</t>
    </rPh>
    <phoneticPr fontId="2"/>
  </si>
  <si>
    <t>補償関連</t>
    <rPh sb="0" eb="2">
      <t>ホショウ</t>
    </rPh>
    <rPh sb="2" eb="4">
      <t>カンレン</t>
    </rPh>
    <phoneticPr fontId="2"/>
  </si>
  <si>
    <t>登記手続き等</t>
    <rPh sb="0" eb="2">
      <t>トウキ</t>
    </rPh>
    <rPh sb="2" eb="4">
      <t>テツヅ</t>
    </rPh>
    <rPh sb="5" eb="6">
      <t>トウ</t>
    </rPh>
    <phoneticPr fontId="2"/>
  </si>
  <si>
    <t>（割合は小数点第２位以下を四捨五入し、１位まで記入してください。）</t>
    <phoneticPr fontId="2"/>
  </si>
  <si>
    <t>（８）希望業務内容</t>
    <rPh sb="3" eb="5">
      <t>キボウ</t>
    </rPh>
    <rPh sb="5" eb="7">
      <t>ギョウム</t>
    </rPh>
    <rPh sb="7" eb="9">
      <t>ナイヨウ</t>
    </rPh>
    <phoneticPr fontId="2"/>
  </si>
  <si>
    <t>（９）常勤職員数</t>
    <rPh sb="3" eb="5">
      <t>ジョウキン</t>
    </rPh>
    <rPh sb="5" eb="8">
      <t>ショクインスウ</t>
    </rPh>
    <phoneticPr fontId="2"/>
  </si>
  <si>
    <t>（１人が複数の資格を有する場合は、それぞれの資格の欄に、また、同一種目で１級と２級の資格を有する場合は、上位の級に計上して下さい。）</t>
    <rPh sb="2" eb="3">
      <t>ニン</t>
    </rPh>
    <rPh sb="4" eb="6">
      <t>フクスウ</t>
    </rPh>
    <rPh sb="7" eb="9">
      <t>シカク</t>
    </rPh>
    <rPh sb="10" eb="11">
      <t>ユウ</t>
    </rPh>
    <rPh sb="13" eb="15">
      <t>バアイ</t>
    </rPh>
    <rPh sb="22" eb="24">
      <t>シカク</t>
    </rPh>
    <rPh sb="25" eb="26">
      <t>ラン</t>
    </rPh>
    <rPh sb="31" eb="33">
      <t>ドウイツ</t>
    </rPh>
    <rPh sb="33" eb="35">
      <t>シュモク</t>
    </rPh>
    <rPh sb="37" eb="38">
      <t>キュウ</t>
    </rPh>
    <rPh sb="40" eb="41">
      <t>キュウ</t>
    </rPh>
    <rPh sb="42" eb="44">
      <t>シカク</t>
    </rPh>
    <rPh sb="45" eb="46">
      <t>ユウ</t>
    </rPh>
    <rPh sb="48" eb="50">
      <t>バアイ</t>
    </rPh>
    <rPh sb="52" eb="54">
      <t>ジョウイ</t>
    </rPh>
    <rPh sb="55" eb="56">
      <t>キュウ</t>
    </rPh>
    <rPh sb="57" eb="59">
      <t>ケイジョウ</t>
    </rPh>
    <rPh sb="61" eb="62">
      <t>クダ</t>
    </rPh>
    <phoneticPr fontId="2"/>
  </si>
  <si>
    <t>一級
建築士</t>
    <rPh sb="0" eb="2">
      <t>イッキュウ</t>
    </rPh>
    <rPh sb="3" eb="6">
      <t>ケンチクシ</t>
    </rPh>
    <phoneticPr fontId="2"/>
  </si>
  <si>
    <t>二級
建築士</t>
    <rPh sb="0" eb="2">
      <t>ニキュウ</t>
    </rPh>
    <rPh sb="3" eb="6">
      <t>ケンチクシ</t>
    </rPh>
    <phoneticPr fontId="2"/>
  </si>
  <si>
    <t>一級土木施
工管理技士</t>
    <rPh sb="0" eb="2">
      <t>イッキュウ</t>
    </rPh>
    <rPh sb="2" eb="4">
      <t>ドボク</t>
    </rPh>
    <rPh sb="4" eb="5">
      <t>シ</t>
    </rPh>
    <rPh sb="6" eb="7">
      <t>コウ</t>
    </rPh>
    <rPh sb="7" eb="9">
      <t>カンリ</t>
    </rPh>
    <rPh sb="9" eb="11">
      <t>ギシ</t>
    </rPh>
    <phoneticPr fontId="2"/>
  </si>
  <si>
    <t>二級土木施
工管理技士</t>
    <rPh sb="0" eb="2">
      <t>ニキュウ</t>
    </rPh>
    <rPh sb="2" eb="4">
      <t>ドボク</t>
    </rPh>
    <rPh sb="4" eb="5">
      <t>シ</t>
    </rPh>
    <rPh sb="6" eb="7">
      <t>コウ</t>
    </rPh>
    <rPh sb="7" eb="9">
      <t>カンリ</t>
    </rPh>
    <rPh sb="9" eb="11">
      <t>ギシ</t>
    </rPh>
    <phoneticPr fontId="2"/>
  </si>
  <si>
    <t>測量士</t>
    <rPh sb="0" eb="3">
      <t>ソクリョウシ</t>
    </rPh>
    <phoneticPr fontId="2"/>
  </si>
  <si>
    <t>測量士補</t>
    <rPh sb="0" eb="3">
      <t>ソクリョウシ</t>
    </rPh>
    <rPh sb="3" eb="4">
      <t>ホ</t>
    </rPh>
    <phoneticPr fontId="2"/>
  </si>
  <si>
    <t>環境計量士</t>
    <rPh sb="0" eb="2">
      <t>カンキョウ</t>
    </rPh>
    <rPh sb="2" eb="4">
      <t>ケイリョウ</t>
    </rPh>
    <rPh sb="4" eb="5">
      <t>シ</t>
    </rPh>
    <phoneticPr fontId="2"/>
  </si>
  <si>
    <t>不動産
鑑定士</t>
    <rPh sb="0" eb="3">
      <t>フドウサン</t>
    </rPh>
    <rPh sb="4" eb="7">
      <t>カンテイシ</t>
    </rPh>
    <phoneticPr fontId="2"/>
  </si>
  <si>
    <t>不動産
鑑定士補</t>
    <rPh sb="0" eb="3">
      <t>フドウサン</t>
    </rPh>
    <rPh sb="4" eb="7">
      <t>カンテイシ</t>
    </rPh>
    <rPh sb="7" eb="8">
      <t>ホ</t>
    </rPh>
    <phoneticPr fontId="2"/>
  </si>
  <si>
    <t>土地家屋
調査士</t>
    <rPh sb="0" eb="2">
      <t>トチ</t>
    </rPh>
    <rPh sb="2" eb="4">
      <t>カオク</t>
    </rPh>
    <rPh sb="5" eb="8">
      <t>チョウサシ</t>
    </rPh>
    <phoneticPr fontId="2"/>
  </si>
  <si>
    <t>司法書士</t>
    <rPh sb="0" eb="2">
      <t>シホウ</t>
    </rPh>
    <rPh sb="2" eb="4">
      <t>ショシ</t>
    </rPh>
    <phoneticPr fontId="2"/>
  </si>
  <si>
    <t>第一種電気
主任技術者</t>
    <rPh sb="0" eb="1">
      <t>ダイ</t>
    </rPh>
    <rPh sb="1" eb="3">
      <t>イッシュ</t>
    </rPh>
    <rPh sb="3" eb="5">
      <t>デンキ</t>
    </rPh>
    <rPh sb="6" eb="8">
      <t>シュニン</t>
    </rPh>
    <rPh sb="8" eb="11">
      <t>ギジュツシャ</t>
    </rPh>
    <phoneticPr fontId="2"/>
  </si>
  <si>
    <t>第一種伝送交
換主任技術者</t>
    <rPh sb="0" eb="1">
      <t>ダイ</t>
    </rPh>
    <rPh sb="1" eb="3">
      <t>イッシュ</t>
    </rPh>
    <rPh sb="3" eb="5">
      <t>デンソウ</t>
    </rPh>
    <rPh sb="5" eb="6">
      <t>コウ</t>
    </rPh>
    <rPh sb="7" eb="8">
      <t>カン</t>
    </rPh>
    <rPh sb="8" eb="10">
      <t>シュニン</t>
    </rPh>
    <rPh sb="10" eb="13">
      <t>ギジュツシャ</t>
    </rPh>
    <phoneticPr fontId="2"/>
  </si>
  <si>
    <t>線路主任
技術者</t>
    <rPh sb="0" eb="2">
      <t>センロ</t>
    </rPh>
    <rPh sb="2" eb="4">
      <t>シュニン</t>
    </rPh>
    <rPh sb="5" eb="8">
      <t>ギジュツシャ</t>
    </rPh>
    <phoneticPr fontId="2"/>
  </si>
  <si>
    <t>地質調査
技士</t>
    <rPh sb="0" eb="2">
      <t>チシツ</t>
    </rPh>
    <rPh sb="2" eb="4">
      <t>チョウサ</t>
    </rPh>
    <rPh sb="5" eb="7">
      <t>ギシ</t>
    </rPh>
    <phoneticPr fontId="2"/>
  </si>
  <si>
    <t>補償業務
管理士</t>
    <rPh sb="0" eb="2">
      <t>ホショウ</t>
    </rPh>
    <rPh sb="2" eb="4">
      <t>ギョウム</t>
    </rPh>
    <rPh sb="5" eb="8">
      <t>カンリシ</t>
    </rPh>
    <phoneticPr fontId="2"/>
  </si>
  <si>
    <t>公共用地
経験者</t>
    <rPh sb="0" eb="2">
      <t>コウキョウ</t>
    </rPh>
    <rPh sb="2" eb="4">
      <t>ヨウチ</t>
    </rPh>
    <rPh sb="5" eb="8">
      <t>ケイケンシャ</t>
    </rPh>
    <phoneticPr fontId="2"/>
  </si>
  <si>
    <t>技術士</t>
    <rPh sb="0" eb="3">
      <t>ギジュツシ</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</si>
  <si>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</si>
  <si>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</si>
  <si>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</si>
  <si>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上下水道部門</t>
    <rPh sb="0" eb="2">
      <t>ジョウゲ</t>
    </rPh>
    <rPh sb="2" eb="4">
      <t>スイドウ</t>
    </rPh>
    <rPh sb="4" eb="6">
      <t>ブモン</t>
    </rPh>
    <phoneticPr fontId="2"/>
  </si>
  <si>
    <t>電気電子部門</t>
    <rPh sb="0" eb="2">
      <t>デンキ</t>
    </rPh>
    <rPh sb="2" eb="4">
      <t>デンシ</t>
    </rPh>
    <rPh sb="4" eb="6">
      <t>ブモン</t>
    </rPh>
    <phoneticPr fontId="2"/>
  </si>
  <si>
    <t>機械部門</t>
    <rPh sb="0" eb="2">
      <t>キカイ</t>
    </rPh>
    <rPh sb="2" eb="4">
      <t>ブモン</t>
    </rPh>
    <phoneticPr fontId="2"/>
  </si>
  <si>
    <t>情報工学部門</t>
    <rPh sb="0" eb="2">
      <t>ジョウホウ</t>
    </rPh>
    <rPh sb="2" eb="4">
      <t>コウガク</t>
    </rPh>
    <rPh sb="4" eb="6">
      <t>ブモン</t>
    </rPh>
    <phoneticPr fontId="2"/>
  </si>
  <si>
    <t>建築設備士</t>
    <rPh sb="0" eb="2">
      <t>ケンチク</t>
    </rPh>
    <rPh sb="2" eb="4">
      <t>セツビ</t>
    </rPh>
    <rPh sb="4" eb="5">
      <t>シ</t>
    </rPh>
    <phoneticPr fontId="2"/>
  </si>
  <si>
    <t>建築積算
資格者</t>
    <rPh sb="0" eb="2">
      <t>ケンチク</t>
    </rPh>
    <rPh sb="2" eb="4">
      <t>セキサン</t>
    </rPh>
    <rPh sb="5" eb="8">
      <t>シカクシャ</t>
    </rPh>
    <phoneticPr fontId="2"/>
  </si>
  <si>
    <t>ビオトープ管理士</t>
    <rPh sb="5" eb="7">
      <t>カンリ</t>
    </rPh>
    <rPh sb="7" eb="8">
      <t>シ</t>
    </rPh>
    <phoneticPr fontId="2"/>
  </si>
  <si>
    <t>１級</t>
    <rPh sb="1" eb="2">
      <t>キュウ</t>
    </rPh>
    <phoneticPr fontId="2"/>
  </si>
  <si>
    <t>２級</t>
    <rPh sb="1" eb="2">
      <t>キュウ</t>
    </rPh>
    <phoneticPr fontId="2"/>
  </si>
  <si>
    <t>常勤職員数（実数）</t>
    <rPh sb="0" eb="2">
      <t>ジョウキン</t>
    </rPh>
    <rPh sb="2" eb="5">
      <t>ショクインスウ</t>
    </rPh>
    <rPh sb="6" eb="8">
      <t>ジッスウ</t>
    </rPh>
    <phoneticPr fontId="2"/>
  </si>
  <si>
    <t>業種名</t>
    <rPh sb="0" eb="2">
      <t>ギョウシュ</t>
    </rPh>
    <rPh sb="2" eb="3">
      <t>メイ</t>
    </rPh>
    <phoneticPr fontId="2"/>
  </si>
  <si>
    <t>(業種ｺｰﾄﾞ)</t>
    <rPh sb="1" eb="2">
      <t>ギョウ</t>
    </rPh>
    <rPh sb="2" eb="3">
      <t>シュ</t>
    </rPh>
    <phoneticPr fontId="2"/>
  </si>
  <si>
    <t>業務委託名</t>
    <rPh sb="0" eb="2">
      <t>ギョウム</t>
    </rPh>
    <rPh sb="2" eb="4">
      <t>イタク</t>
    </rPh>
    <rPh sb="4" eb="5">
      <t>メイ</t>
    </rPh>
    <phoneticPr fontId="2"/>
  </si>
  <si>
    <t>委託金額</t>
    <rPh sb="0" eb="2">
      <t>イタク</t>
    </rPh>
    <rPh sb="2" eb="4">
      <t>キンガク</t>
    </rPh>
    <phoneticPr fontId="2"/>
  </si>
  <si>
    <r>
      <t>入札参加を希望する業種ごとに、</t>
    </r>
    <r>
      <rPr>
        <b/>
        <sz val="10"/>
        <rFont val="ＭＳ Ｐゴシック"/>
        <family val="3"/>
        <charset val="128"/>
      </rPr>
      <t>今回提出した「測量等実績調書」（官公庁及び民間を含めた全体の中から抽出）</t>
    </r>
    <rPh sb="0" eb="2">
      <t>ニュウサツ</t>
    </rPh>
    <rPh sb="2" eb="4">
      <t>サンカ</t>
    </rPh>
    <rPh sb="5" eb="7">
      <t>キボウ</t>
    </rPh>
    <rPh sb="9" eb="10">
      <t>ギョウ</t>
    </rPh>
    <rPh sb="10" eb="11">
      <t>タネ</t>
    </rPh>
    <rPh sb="15" eb="17">
      <t>コンカイ</t>
    </rPh>
    <rPh sb="17" eb="19">
      <t>テイシュツ</t>
    </rPh>
    <rPh sb="22" eb="25">
      <t>ソクリョウトウ</t>
    </rPh>
    <rPh sb="25" eb="27">
      <t>ジッセキ</t>
    </rPh>
    <rPh sb="27" eb="29">
      <t>チョウショ</t>
    </rPh>
    <rPh sb="31" eb="34">
      <t>カンコウチョウ</t>
    </rPh>
    <rPh sb="34" eb="35">
      <t>オヨ</t>
    </rPh>
    <rPh sb="36" eb="38">
      <t>ミンカン</t>
    </rPh>
    <rPh sb="39" eb="40">
      <t>フク</t>
    </rPh>
    <rPh sb="42" eb="44">
      <t>ゼンタイ</t>
    </rPh>
    <phoneticPr fontId="2"/>
  </si>
  <si>
    <t>「測量等実績調書」の該当する箇所に付せん紙（例．希望業種が土木関係建設コンサルタントの場合、最高に</t>
    <rPh sb="1" eb="4">
      <t>ソクリョウトウ</t>
    </rPh>
    <rPh sb="4" eb="6">
      <t>ジッセキ</t>
    </rPh>
    <rPh sb="6" eb="8">
      <t>チョウショ</t>
    </rPh>
    <rPh sb="10" eb="12">
      <t>ガイトウ</t>
    </rPh>
    <rPh sb="14" eb="16">
      <t>カショ</t>
    </rPh>
    <rPh sb="17" eb="18">
      <t>フ</t>
    </rPh>
    <rPh sb="20" eb="21">
      <t>カミ</t>
    </rPh>
    <rPh sb="22" eb="23">
      <t>レイ</t>
    </rPh>
    <rPh sb="24" eb="26">
      <t>キボウ</t>
    </rPh>
    <rPh sb="26" eb="27">
      <t>ギョウ</t>
    </rPh>
    <rPh sb="27" eb="28">
      <t>タネ</t>
    </rPh>
    <rPh sb="29" eb="31">
      <t>ドボク</t>
    </rPh>
    <rPh sb="31" eb="33">
      <t>カンケイ</t>
    </rPh>
    <rPh sb="33" eb="35">
      <t>ケンセツ</t>
    </rPh>
    <rPh sb="43" eb="45">
      <t>バアイ</t>
    </rPh>
    <rPh sb="46" eb="48">
      <t>サイコウ</t>
    </rPh>
    <phoneticPr fontId="2"/>
  </si>
  <si>
    <t>「土木コン１」、次位に「土木コン２」と記入）を貼付して下さい。</t>
    <rPh sb="23" eb="25">
      <t>チョウフ</t>
    </rPh>
    <rPh sb="27" eb="28">
      <t>クダ</t>
    </rPh>
    <phoneticPr fontId="2"/>
  </si>
  <si>
    <t>（７）直前２年の各事業年度における測量・建設コンサルタント業務等実績高</t>
    <rPh sb="3" eb="5">
      <t>チョクゼン</t>
    </rPh>
    <rPh sb="6" eb="7">
      <t>ネン</t>
    </rPh>
    <rPh sb="8" eb="9">
      <t>カク</t>
    </rPh>
    <rPh sb="9" eb="11">
      <t>ジギョウ</t>
    </rPh>
    <rPh sb="11" eb="13">
      <t>ネンド</t>
    </rPh>
    <rPh sb="17" eb="19">
      <t>ソクリョウ</t>
    </rPh>
    <rPh sb="20" eb="22">
      <t>ケンセツ</t>
    </rPh>
    <rPh sb="29" eb="32">
      <t>ギョウムトウ</t>
    </rPh>
    <rPh sb="32" eb="34">
      <t>ジッセキ</t>
    </rPh>
    <rPh sb="34" eb="35">
      <t>タカ</t>
    </rPh>
    <phoneticPr fontId="2"/>
  </si>
  <si>
    <t>事業年度</t>
    <rPh sb="0" eb="2">
      <t>ジギョウ</t>
    </rPh>
    <rPh sb="2" eb="4">
      <t>ネンド</t>
    </rPh>
    <phoneticPr fontId="2"/>
  </si>
  <si>
    <t>直前２年</t>
    <rPh sb="0" eb="2">
      <t>チョクゼン</t>
    </rPh>
    <rPh sb="3" eb="4">
      <t>ネン</t>
    </rPh>
    <phoneticPr fontId="2"/>
  </si>
  <si>
    <t>直前１年</t>
    <rPh sb="0" eb="2">
      <t>チョクゼン</t>
    </rPh>
    <rPh sb="3" eb="4">
      <t>ネン</t>
    </rPh>
    <phoneticPr fontId="2"/>
  </si>
  <si>
    <t>（５）（６）と同様に、「（２）入札参加希望」欄で入札参加を希望した業務のみ記入して下さい。</t>
    <rPh sb="7" eb="9">
      <t>ドウヨウ</t>
    </rPh>
    <rPh sb="15" eb="17">
      <t>ニュウサツ</t>
    </rPh>
    <rPh sb="17" eb="19">
      <t>サンカ</t>
    </rPh>
    <rPh sb="19" eb="21">
      <t>キボウ</t>
    </rPh>
    <rPh sb="22" eb="23">
      <t>ラン</t>
    </rPh>
    <rPh sb="24" eb="26">
      <t>ニュウサツ</t>
    </rPh>
    <rPh sb="26" eb="28">
      <t>サンカ</t>
    </rPh>
    <rPh sb="29" eb="31">
      <t>キボウ</t>
    </rPh>
    <rPh sb="33" eb="35">
      <t>ギョウム</t>
    </rPh>
    <rPh sb="37" eb="39">
      <t>キニュウ</t>
    </rPh>
    <rPh sb="41" eb="42">
      <t>クダ</t>
    </rPh>
    <phoneticPr fontId="2"/>
  </si>
  <si>
    <t>（建築）</t>
    <rPh sb="1" eb="3">
      <t>ケンチク</t>
    </rPh>
    <phoneticPr fontId="2"/>
  </si>
  <si>
    <t>（設備）</t>
    <rPh sb="1" eb="3">
      <t>セツビ</t>
    </rPh>
    <phoneticPr fontId="2"/>
  </si>
  <si>
    <t>測　　　　量</t>
    <rPh sb="0" eb="1">
      <t>ハカリ</t>
    </rPh>
    <rPh sb="5" eb="6">
      <t>リョウ</t>
    </rPh>
    <phoneticPr fontId="2"/>
  </si>
  <si>
    <t>５</t>
    <phoneticPr fontId="2"/>
  </si>
  <si>
    <t>１</t>
    <phoneticPr fontId="2"/>
  </si>
  <si>
    <t>０</t>
    <phoneticPr fontId="2"/>
  </si>
  <si>
    <t>２</t>
    <phoneticPr fontId="2"/>
  </si>
  <si>
    <t>３</t>
    <phoneticPr fontId="2"/>
  </si>
  <si>
    <t>４</t>
    <phoneticPr fontId="2"/>
  </si>
  <si>
    <t>測量設計や調査設計のように２つ以上の業種が１件として契約がなされている場合は、土木関係建設コンサルタントに計上してください。</t>
    <phoneticPr fontId="2"/>
  </si>
  <si>
    <t>地　質　調　査</t>
    <rPh sb="0" eb="1">
      <t>チ</t>
    </rPh>
    <rPh sb="2" eb="3">
      <t>シツ</t>
    </rPh>
    <rPh sb="4" eb="5">
      <t>チョウ</t>
    </rPh>
    <rPh sb="6" eb="7">
      <t>サ</t>
    </rPh>
    <phoneticPr fontId="2"/>
  </si>
  <si>
    <t>外　壁　調　査</t>
    <rPh sb="0" eb="1">
      <t>ソト</t>
    </rPh>
    <rPh sb="2" eb="3">
      <t>カベ</t>
    </rPh>
    <rPh sb="4" eb="5">
      <t>チョウ</t>
    </rPh>
    <rPh sb="6" eb="7">
      <t>サ</t>
    </rPh>
    <phoneticPr fontId="2"/>
  </si>
  <si>
    <t>受付年月日</t>
    <phoneticPr fontId="2"/>
  </si>
  <si>
    <t>（「（２）入札参加希望」欄で希望した業種について、その希望する業務内容に○印を付けて下さい。）</t>
    <phoneticPr fontId="2"/>
  </si>
  <si>
    <t>トンネル</t>
    <phoneticPr fontId="2"/>
  </si>
  <si>
    <t>RCCM</t>
    <phoneticPr fontId="2"/>
  </si>
  <si>
    <t>衛生工学部門</t>
    <rPh sb="0" eb="2">
      <t>エイセイ</t>
    </rPh>
    <rPh sb="2" eb="4">
      <t>コウガク</t>
    </rPh>
    <rPh sb="4" eb="6">
      <t>ブモン</t>
    </rPh>
    <phoneticPr fontId="2"/>
  </si>
  <si>
    <t>月</t>
    <rPh sb="0" eb="1">
      <t>ガツ</t>
    </rPh>
    <phoneticPr fontId="2"/>
  </si>
  <si>
    <t>日</t>
    <rPh sb="0" eb="1">
      <t>ヒ</t>
    </rPh>
    <phoneticPr fontId="2"/>
  </si>
  <si>
    <t>千円</t>
    <phoneticPr fontId="2"/>
  </si>
  <si>
    <t>(</t>
    <phoneticPr fontId="2"/>
  </si>
  <si>
    <t>)</t>
    <phoneticPr fontId="2"/>
  </si>
  <si>
    <t>月</t>
    <rPh sb="0" eb="1">
      <t>ツキ</t>
    </rPh>
    <phoneticPr fontId="2"/>
  </si>
  <si>
    <t>(</t>
  </si>
  <si>
    <t>)</t>
  </si>
  <si>
    <t>日から</t>
    <rPh sb="0" eb="1">
      <t>ニチ</t>
    </rPh>
    <phoneticPr fontId="2"/>
  </si>
  <si>
    <t>日まで</t>
    <rPh sb="0" eb="1">
      <t>ニチ</t>
    </rPh>
    <phoneticPr fontId="2"/>
  </si>
  <si>
    <t>第</t>
    <rPh sb="0" eb="1">
      <t>ダイ</t>
    </rPh>
    <phoneticPr fontId="2"/>
  </si>
  <si>
    <t>期</t>
    <rPh sb="0" eb="1">
      <t>キ</t>
    </rPh>
    <phoneticPr fontId="2"/>
  </si>
  <si>
    <t>元請</t>
    <rPh sb="0" eb="2">
      <t>モトウケ</t>
    </rPh>
    <phoneticPr fontId="2"/>
  </si>
  <si>
    <t>官公庁</t>
    <rPh sb="0" eb="3">
      <t>カンコウチョウ</t>
    </rPh>
    <phoneticPr fontId="2"/>
  </si>
  <si>
    <t>民間</t>
    <rPh sb="0" eb="2">
      <t>ミンカン</t>
    </rPh>
    <phoneticPr fontId="2"/>
  </si>
  <si>
    <t>下請</t>
    <rPh sb="0" eb="2">
      <t>シタウ</t>
    </rPh>
    <phoneticPr fontId="2"/>
  </si>
  <si>
    <t>　　　　　　業種
　受注
　　区分</t>
    <rPh sb="6" eb="7">
      <t>ギョウ</t>
    </rPh>
    <rPh sb="7" eb="8">
      <t>シュ</t>
    </rPh>
    <rPh sb="10" eb="12">
      <t>ジュチュウ</t>
    </rPh>
    <rPh sb="15" eb="17">
      <t>クブン</t>
    </rPh>
    <phoneticPr fontId="2"/>
  </si>
  <si>
    <t>工種コード</t>
    <rPh sb="0" eb="1">
      <t>コウ</t>
    </rPh>
    <rPh sb="1" eb="2">
      <t>タネ</t>
    </rPh>
    <phoneticPr fontId="2"/>
  </si>
  <si>
    <t>入札参加</t>
    <rPh sb="0" eb="2">
      <t>ニュウサツ</t>
    </rPh>
    <rPh sb="2" eb="4">
      <t>サンカ</t>
    </rPh>
    <phoneticPr fontId="2"/>
  </si>
  <si>
    <t>2</t>
    <phoneticPr fontId="2"/>
  </si>
  <si>
    <t>3</t>
    <phoneticPr fontId="2"/>
  </si>
  <si>
    <t>4</t>
    <phoneticPr fontId="2"/>
  </si>
  <si>
    <t>5</t>
    <phoneticPr fontId="2"/>
  </si>
  <si>
    <t>0</t>
    <phoneticPr fontId="2"/>
  </si>
  <si>
    <t>6</t>
    <phoneticPr fontId="2"/>
  </si>
  <si>
    <t>1</t>
    <phoneticPr fontId="2"/>
  </si>
  <si>
    <t>業種</t>
    <rPh sb="0" eb="1">
      <t>ギョウ</t>
    </rPh>
    <rPh sb="1" eb="2">
      <t>タネ</t>
    </rPh>
    <phoneticPr fontId="2"/>
  </si>
  <si>
    <t>外壁調査</t>
    <rPh sb="0" eb="2">
      <t>ガイヘキ</t>
    </rPh>
    <rPh sb="2" eb="4">
      <t>チョウサ</t>
    </rPh>
    <phoneticPr fontId="2"/>
  </si>
  <si>
    <t>2</t>
    <phoneticPr fontId="2"/>
  </si>
  <si>
    <t>建築コンサルタント</t>
    <rPh sb="0" eb="2">
      <t>ケンチク</t>
    </rPh>
    <phoneticPr fontId="2"/>
  </si>
  <si>
    <t>設備コンサルタント</t>
    <rPh sb="0" eb="2">
      <t>セツビ</t>
    </rPh>
    <phoneticPr fontId="2"/>
  </si>
  <si>
    <t>土木コンサルタント</t>
    <rPh sb="0" eb="2">
      <t>ドボク</t>
    </rPh>
    <phoneticPr fontId="2"/>
  </si>
  <si>
    <t>地質調査</t>
    <rPh sb="0" eb="1">
      <t>チ</t>
    </rPh>
    <rPh sb="1" eb="2">
      <t>シツ</t>
    </rPh>
    <rPh sb="2" eb="3">
      <t>チョウ</t>
    </rPh>
    <rPh sb="3" eb="4">
      <t>サ</t>
    </rPh>
    <phoneticPr fontId="2"/>
  </si>
  <si>
    <t>測量</t>
    <rPh sb="0" eb="1">
      <t>ハカリ</t>
    </rPh>
    <rPh sb="1" eb="2">
      <t>リョウ</t>
    </rPh>
    <phoneticPr fontId="2"/>
  </si>
  <si>
    <t>記入欄</t>
    <rPh sb="0" eb="2">
      <t>キニュウ</t>
    </rPh>
    <rPh sb="2" eb="3">
      <t>ラン</t>
    </rPh>
    <phoneticPr fontId="2"/>
  </si>
  <si>
    <t>「１．更新」「２．新規」</t>
    <rPh sb="3" eb="5">
      <t>コウシン</t>
    </rPh>
    <rPh sb="9" eb="11">
      <t>シンキ</t>
    </rPh>
    <phoneticPr fontId="2"/>
  </si>
  <si>
    <t>「本社」</t>
    <rPh sb="1" eb="3">
      <t>ホンシャ</t>
    </rPh>
    <phoneticPr fontId="2"/>
  </si>
  <si>
    <t>①商号又は名称</t>
    <phoneticPr fontId="2"/>
  </si>
  <si>
    <t>②代表者</t>
    <phoneticPr fontId="2"/>
  </si>
  <si>
    <t>③所在地</t>
    <rPh sb="1" eb="4">
      <t>ショザイチ</t>
    </rPh>
    <phoneticPr fontId="2"/>
  </si>
  <si>
    <t>「受付年月日等」</t>
    <rPh sb="1" eb="3">
      <t>ウケツケ</t>
    </rPh>
    <rPh sb="3" eb="6">
      <t>ネンガッピ</t>
    </rPh>
    <rPh sb="6" eb="7">
      <t>トウ</t>
    </rPh>
    <phoneticPr fontId="2"/>
  </si>
  <si>
    <t>①受付年月日、受付番号</t>
    <rPh sb="1" eb="3">
      <t>ウケツケ</t>
    </rPh>
    <rPh sb="3" eb="6">
      <t>ネンガッピ</t>
    </rPh>
    <rPh sb="7" eb="9">
      <t>ウケツケ</t>
    </rPh>
    <rPh sb="9" eb="11">
      <t>バンゴウ</t>
    </rPh>
    <phoneticPr fontId="2"/>
  </si>
  <si>
    <t>②業者コード</t>
    <rPh sb="1" eb="3">
      <t>ギョウシャ</t>
    </rPh>
    <phoneticPr fontId="2"/>
  </si>
  <si>
    <t>（２）入札参加希望</t>
    <rPh sb="3" eb="5">
      <t>ニュウサツ</t>
    </rPh>
    <rPh sb="5" eb="7">
      <t>サンカ</t>
    </rPh>
    <rPh sb="7" eb="9">
      <t>キボウ</t>
    </rPh>
    <phoneticPr fontId="2"/>
  </si>
  <si>
    <t>「委任先」</t>
    <rPh sb="1" eb="3">
      <t>イニン</t>
    </rPh>
    <rPh sb="3" eb="4">
      <t>サキ</t>
    </rPh>
    <phoneticPr fontId="2"/>
  </si>
  <si>
    <t>（３）営業年数等</t>
    <rPh sb="3" eb="5">
      <t>エイギョウ</t>
    </rPh>
    <rPh sb="5" eb="7">
      <t>ネンスウ</t>
    </rPh>
    <rPh sb="7" eb="8">
      <t>トウ</t>
    </rPh>
    <phoneticPr fontId="2"/>
  </si>
  <si>
    <t>①営業年数</t>
    <rPh sb="1" eb="3">
      <t>エイギョウ</t>
    </rPh>
    <rPh sb="3" eb="5">
      <t>ネンスウ</t>
    </rPh>
    <phoneticPr fontId="2"/>
  </si>
  <si>
    <t>②市内営業所等</t>
    <rPh sb="1" eb="3">
      <t>シナイ</t>
    </rPh>
    <rPh sb="3" eb="6">
      <t>エイギョウショ</t>
    </rPh>
    <rPh sb="6" eb="7">
      <t>トウ</t>
    </rPh>
    <phoneticPr fontId="2"/>
  </si>
  <si>
    <t>財務諸表での該当項目</t>
    <rPh sb="0" eb="2">
      <t>ザイム</t>
    </rPh>
    <rPh sb="2" eb="4">
      <t>ショヒョウ</t>
    </rPh>
    <rPh sb="6" eb="8">
      <t>ガイトウ</t>
    </rPh>
    <rPh sb="8" eb="10">
      <t>コウモク</t>
    </rPh>
    <phoneticPr fontId="2"/>
  </si>
  <si>
    <t>払込資本額</t>
    <rPh sb="0" eb="1">
      <t>ハラ</t>
    </rPh>
    <rPh sb="1" eb="2">
      <t>コ</t>
    </rPh>
    <rPh sb="2" eb="4">
      <t>シホン</t>
    </rPh>
    <rPh sb="4" eb="5">
      <t>ガク</t>
    </rPh>
    <phoneticPr fontId="2"/>
  </si>
  <si>
    <t>流動資産合計</t>
    <rPh sb="0" eb="2">
      <t>リュウドウ</t>
    </rPh>
    <rPh sb="2" eb="4">
      <t>シサン</t>
    </rPh>
    <rPh sb="4" eb="6">
      <t>ゴウケイ</t>
    </rPh>
    <phoneticPr fontId="2"/>
  </si>
  <si>
    <t>流動負債合計</t>
    <rPh sb="0" eb="2">
      <t>リュウドウ</t>
    </rPh>
    <rPh sb="2" eb="4">
      <t>フサイ</t>
    </rPh>
    <rPh sb="4" eb="6">
      <t>ゴウケイ</t>
    </rPh>
    <phoneticPr fontId="2"/>
  </si>
  <si>
    <t>資本合計（利益処分の中の株主配当金及び役員賞与金は控除すること）</t>
    <rPh sb="0" eb="2">
      <t>シホン</t>
    </rPh>
    <rPh sb="2" eb="4">
      <t>ゴウケイ</t>
    </rPh>
    <rPh sb="5" eb="7">
      <t>リエキ</t>
    </rPh>
    <rPh sb="7" eb="9">
      <t>ショブン</t>
    </rPh>
    <rPh sb="10" eb="11">
      <t>ナカ</t>
    </rPh>
    <rPh sb="12" eb="14">
      <t>カブヌシ</t>
    </rPh>
    <rPh sb="14" eb="17">
      <t>ハイトウキン</t>
    </rPh>
    <rPh sb="17" eb="18">
      <t>オヨ</t>
    </rPh>
    <rPh sb="19" eb="21">
      <t>ヤクイン</t>
    </rPh>
    <rPh sb="21" eb="22">
      <t>ショウ</t>
    </rPh>
    <rPh sb="22" eb="23">
      <t>アタ</t>
    </rPh>
    <rPh sb="23" eb="24">
      <t>キン</t>
    </rPh>
    <rPh sb="25" eb="27">
      <t>コウジョ</t>
    </rPh>
    <phoneticPr fontId="2"/>
  </si>
  <si>
    <t>固定資産合計</t>
    <rPh sb="0" eb="2">
      <t>コテイ</t>
    </rPh>
    <rPh sb="2" eb="4">
      <t>シサン</t>
    </rPh>
    <rPh sb="4" eb="6">
      <t>ゴウケイ</t>
    </rPh>
    <phoneticPr fontId="2"/>
  </si>
  <si>
    <t>税引前当期利益</t>
    <rPh sb="0" eb="2">
      <t>ゼイビキ</t>
    </rPh>
    <rPh sb="2" eb="3">
      <t>マエ</t>
    </rPh>
    <rPh sb="3" eb="5">
      <t>トウキ</t>
    </rPh>
    <rPh sb="5" eb="7">
      <t>リエキ</t>
    </rPh>
    <phoneticPr fontId="2"/>
  </si>
  <si>
    <t>資産合計（負債資本合計）</t>
    <rPh sb="0" eb="2">
      <t>シサン</t>
    </rPh>
    <rPh sb="2" eb="4">
      <t>ゴウケイ</t>
    </rPh>
    <rPh sb="5" eb="7">
      <t>フサイ</t>
    </rPh>
    <rPh sb="7" eb="9">
      <t>シホン</t>
    </rPh>
    <rPh sb="9" eb="11">
      <t>ゴウケイ</t>
    </rPh>
    <phoneticPr fontId="2"/>
  </si>
  <si>
    <t>資本金</t>
    <rPh sb="0" eb="3">
      <t>シホンキン</t>
    </rPh>
    <phoneticPr fontId="2"/>
  </si>
  <si>
    <t>④着工年月、完成年月</t>
    <rPh sb="1" eb="3">
      <t>チャッコウ</t>
    </rPh>
    <rPh sb="3" eb="5">
      <t>ネンゲツ</t>
    </rPh>
    <rPh sb="6" eb="8">
      <t>カンセイ</t>
    </rPh>
    <rPh sb="8" eb="10">
      <t>ネンゲツ</t>
    </rPh>
    <phoneticPr fontId="2"/>
  </si>
  <si>
    <t>⑤その他注意点</t>
    <rPh sb="3" eb="4">
      <t>タ</t>
    </rPh>
    <rPh sb="4" eb="7">
      <t>チュウイテン</t>
    </rPh>
    <phoneticPr fontId="2"/>
  </si>
  <si>
    <t>①業種名（業種コード）</t>
    <rPh sb="1" eb="3">
      <t>ギョウシュ</t>
    </rPh>
    <rPh sb="3" eb="4">
      <t>ナ</t>
    </rPh>
    <rPh sb="5" eb="7">
      <t>ギョウシュ</t>
    </rPh>
    <phoneticPr fontId="2"/>
  </si>
  <si>
    <t>②発注者、業務委託名</t>
    <rPh sb="1" eb="4">
      <t>ハッチュウシャ</t>
    </rPh>
    <rPh sb="5" eb="7">
      <t>ギョウム</t>
    </rPh>
    <rPh sb="7" eb="9">
      <t>イタク</t>
    </rPh>
    <rPh sb="9" eb="10">
      <t>ナ</t>
    </rPh>
    <phoneticPr fontId="2"/>
  </si>
  <si>
    <t>③委託金額</t>
    <rPh sb="1" eb="3">
      <t>イタク</t>
    </rPh>
    <rPh sb="3" eb="5">
      <t>キンガク</t>
    </rPh>
    <phoneticPr fontId="2"/>
  </si>
  <si>
    <r>
      <t>・入札参加を希望する業種ごとに、今回提出した「測量等実績調書」（官公庁及び民間を含めた全体の中から抽出）から契約金額（消費税等を含む）</t>
    </r>
    <r>
      <rPr>
        <sz val="10"/>
        <rFont val="ＭＳ Ｐゴシック"/>
        <family val="3"/>
        <charset val="128"/>
      </rPr>
      <t>の最高と次位の実績を記入すること。</t>
    </r>
    <rPh sb="10" eb="12">
      <t>ギョウシュ</t>
    </rPh>
    <rPh sb="16" eb="18">
      <t>コンカイ</t>
    </rPh>
    <rPh sb="18" eb="20">
      <t>テイシュツ</t>
    </rPh>
    <rPh sb="23" eb="26">
      <t>ソクリョウトウ</t>
    </rPh>
    <rPh sb="26" eb="28">
      <t>ジッセキ</t>
    </rPh>
    <rPh sb="28" eb="30">
      <t>チョウショ</t>
    </rPh>
    <rPh sb="32" eb="35">
      <t>カンコウチョウ</t>
    </rPh>
    <rPh sb="35" eb="36">
      <t>オヨ</t>
    </rPh>
    <rPh sb="37" eb="39">
      <t>ミンカン</t>
    </rPh>
    <rPh sb="40" eb="41">
      <t>フク</t>
    </rPh>
    <rPh sb="43" eb="45">
      <t>ゼンタイ</t>
    </rPh>
    <rPh sb="46" eb="47">
      <t>ナカ</t>
    </rPh>
    <rPh sb="49" eb="51">
      <t>チュウシュツ</t>
    </rPh>
    <rPh sb="54" eb="56">
      <t>ケイヤク</t>
    </rPh>
    <rPh sb="56" eb="58">
      <t>キンガク</t>
    </rPh>
    <rPh sb="59" eb="63">
      <t>ショウヒゼイトウ</t>
    </rPh>
    <rPh sb="64" eb="65">
      <t>フク</t>
    </rPh>
    <phoneticPr fontId="2"/>
  </si>
  <si>
    <t>②発注者</t>
    <rPh sb="1" eb="4">
      <t>ハッチュウシャ</t>
    </rPh>
    <phoneticPr fontId="2"/>
  </si>
  <si>
    <t>③業務委託名</t>
    <rPh sb="1" eb="3">
      <t>ギョウム</t>
    </rPh>
    <rPh sb="3" eb="5">
      <t>イタク</t>
    </rPh>
    <rPh sb="5" eb="6">
      <t>ナ</t>
    </rPh>
    <phoneticPr fontId="2"/>
  </si>
  <si>
    <t>④委託金額</t>
    <rPh sb="1" eb="3">
      <t>イタク</t>
    </rPh>
    <rPh sb="3" eb="5">
      <t>キンガク</t>
    </rPh>
    <phoneticPr fontId="2"/>
  </si>
  <si>
    <t>（７）直前の２年の各事業年度における測量・建設コンサルタント業務等実績高</t>
    <rPh sb="3" eb="5">
      <t>チョクゼン</t>
    </rPh>
    <rPh sb="7" eb="8">
      <t>ネン</t>
    </rPh>
    <rPh sb="9" eb="10">
      <t>カク</t>
    </rPh>
    <rPh sb="10" eb="12">
      <t>ジギョウ</t>
    </rPh>
    <rPh sb="12" eb="14">
      <t>ネンド</t>
    </rPh>
    <rPh sb="18" eb="20">
      <t>ソクリョウ</t>
    </rPh>
    <rPh sb="21" eb="23">
      <t>ケンセツ</t>
    </rPh>
    <rPh sb="30" eb="33">
      <t>ギョウムトウ</t>
    </rPh>
    <rPh sb="33" eb="35">
      <t>ジッセキ</t>
    </rPh>
    <rPh sb="35" eb="36">
      <t>タカ</t>
    </rPh>
    <phoneticPr fontId="2"/>
  </si>
  <si>
    <t>記入要領・注意点</t>
    <rPh sb="0" eb="2">
      <t>キニュウ</t>
    </rPh>
    <rPh sb="2" eb="4">
      <t>ヨウリョウ</t>
    </rPh>
    <rPh sb="5" eb="7">
      <t>チュウイ</t>
    </rPh>
    <rPh sb="7" eb="8">
      <t>テン</t>
    </rPh>
    <phoneticPr fontId="2"/>
  </si>
  <si>
    <t>年間委任不可</t>
    <rPh sb="0" eb="2">
      <t>ネンカン</t>
    </rPh>
    <rPh sb="2" eb="4">
      <t>イニン</t>
    </rPh>
    <rPh sb="4" eb="6">
      <t>フカ</t>
    </rPh>
    <phoneticPr fontId="2"/>
  </si>
  <si>
    <t>該当するものに「１」</t>
    <rPh sb="0" eb="2">
      <t>ガイトウ</t>
    </rPh>
    <phoneticPr fontId="2"/>
  </si>
  <si>
    <t>・法人は登記簿の本店欄に記入されているところ、個人は現に営業を行っているところを記入すること。</t>
    <rPh sb="1" eb="3">
      <t>ホウジン</t>
    </rPh>
    <rPh sb="4" eb="7">
      <t>トウキボ</t>
    </rPh>
    <rPh sb="8" eb="10">
      <t>ホンテン</t>
    </rPh>
    <rPh sb="10" eb="11">
      <t>ラン</t>
    </rPh>
    <rPh sb="23" eb="25">
      <t>コジン</t>
    </rPh>
    <rPh sb="26" eb="27">
      <t>ゲン</t>
    </rPh>
    <rPh sb="28" eb="30">
      <t>エイギョウ</t>
    </rPh>
    <rPh sb="31" eb="32">
      <t>オコナ</t>
    </rPh>
    <phoneticPr fontId="2"/>
  </si>
  <si>
    <t>・県内に本社がある場合は、年間委任不可により、記入不要。</t>
    <rPh sb="1" eb="3">
      <t>ケンナイ</t>
    </rPh>
    <rPh sb="4" eb="6">
      <t>ホンシャ</t>
    </rPh>
    <rPh sb="9" eb="11">
      <t>バアイ</t>
    </rPh>
    <rPh sb="13" eb="15">
      <t>ネンカン</t>
    </rPh>
    <rPh sb="15" eb="17">
      <t>イニン</t>
    </rPh>
    <rPh sb="17" eb="19">
      <t>フカ</t>
    </rPh>
    <rPh sb="23" eb="25">
      <t>キニュウ</t>
    </rPh>
    <rPh sb="25" eb="27">
      <t>フヨウ</t>
    </rPh>
    <phoneticPr fontId="2"/>
  </si>
  <si>
    <t>・営業年数を記入すること。</t>
    <rPh sb="1" eb="3">
      <t>エイギョウ</t>
    </rPh>
    <rPh sb="3" eb="5">
      <t>ネンスウ</t>
    </rPh>
    <rPh sb="6" eb="8">
      <t>キニュウ</t>
    </rPh>
    <phoneticPr fontId="2"/>
  </si>
  <si>
    <t>・消費税等を含んだ額を千円未満は切り捨てて、千円単位で記入すること。</t>
    <rPh sb="1" eb="5">
      <t>ショウヒゼイトウ</t>
    </rPh>
    <rPh sb="6" eb="7">
      <t>フク</t>
    </rPh>
    <rPh sb="9" eb="10">
      <t>ガク</t>
    </rPh>
    <rPh sb="11" eb="13">
      <t>センエン</t>
    </rPh>
    <rPh sb="13" eb="15">
      <t>ミマン</t>
    </rPh>
    <rPh sb="16" eb="17">
      <t>キ</t>
    </rPh>
    <rPh sb="18" eb="19">
      <t>ス</t>
    </rPh>
    <rPh sb="22" eb="24">
      <t>センエン</t>
    </rPh>
    <rPh sb="24" eb="26">
      <t>タンイ</t>
    </rPh>
    <phoneticPr fontId="2"/>
  </si>
  <si>
    <t>・１が官公庁元請、２が民間元請、３が下請（官民問わず）。
・該当する番号に○をするか、パソコンで作成する場合は、該当する数字を消した後、①、②、③の丸囲み数字を入力しても可。</t>
    <rPh sb="3" eb="6">
      <t>カンコウチョウ</t>
    </rPh>
    <rPh sb="6" eb="7">
      <t>モト</t>
    </rPh>
    <rPh sb="7" eb="8">
      <t>ウ</t>
    </rPh>
    <rPh sb="11" eb="13">
      <t>ミンカン</t>
    </rPh>
    <rPh sb="13" eb="14">
      <t>モト</t>
    </rPh>
    <rPh sb="14" eb="15">
      <t>ウ</t>
    </rPh>
    <rPh sb="18" eb="20">
      <t>シタウケ</t>
    </rPh>
    <rPh sb="21" eb="23">
      <t>カンミン</t>
    </rPh>
    <rPh sb="23" eb="24">
      <t>ト</t>
    </rPh>
    <rPh sb="30" eb="32">
      <t>ガイトウ</t>
    </rPh>
    <rPh sb="34" eb="36">
      <t>バンゴウ</t>
    </rPh>
    <rPh sb="48" eb="50">
      <t>サクセイ</t>
    </rPh>
    <rPh sb="52" eb="54">
      <t>バアイ</t>
    </rPh>
    <rPh sb="56" eb="58">
      <t>ガイトウ</t>
    </rPh>
    <rPh sb="60" eb="62">
      <t>スウジ</t>
    </rPh>
    <rPh sb="63" eb="64">
      <t>ケ</t>
    </rPh>
    <rPh sb="66" eb="67">
      <t>アト</t>
    </rPh>
    <rPh sb="74" eb="75">
      <t>マル</t>
    </rPh>
    <rPh sb="75" eb="76">
      <t>カコ</t>
    </rPh>
    <rPh sb="77" eb="79">
      <t>スウジ</t>
    </rPh>
    <rPh sb="80" eb="82">
      <t>ニュウリョク</t>
    </rPh>
    <rPh sb="85" eb="86">
      <t>カ</t>
    </rPh>
    <phoneticPr fontId="2"/>
  </si>
  <si>
    <t>注２：「不動産鑑定」業務を希望する場合は、不動産鑑定業者であることを証する書面の写しを提出してください。</t>
    <rPh sb="0" eb="1">
      <t>チュウ</t>
    </rPh>
    <rPh sb="4" eb="7">
      <t>フドウサン</t>
    </rPh>
    <rPh sb="7" eb="9">
      <t>カンテイ</t>
    </rPh>
    <rPh sb="10" eb="12">
      <t>ギョウム</t>
    </rPh>
    <rPh sb="13" eb="15">
      <t>キボウ</t>
    </rPh>
    <rPh sb="17" eb="19">
      <t>バアイ</t>
    </rPh>
    <rPh sb="21" eb="24">
      <t>フドウサン</t>
    </rPh>
    <rPh sb="24" eb="26">
      <t>カンテイ</t>
    </rPh>
    <rPh sb="26" eb="28">
      <t>ギョウシャ</t>
    </rPh>
    <rPh sb="34" eb="35">
      <t>ショウ</t>
    </rPh>
    <rPh sb="37" eb="39">
      <t>ショメン</t>
    </rPh>
    <rPh sb="40" eb="41">
      <t>ウツ</t>
    </rPh>
    <rPh sb="43" eb="45">
      <t>テイシュツ</t>
    </rPh>
    <phoneticPr fontId="2"/>
  </si>
  <si>
    <t>RC造耐震診断（注１）</t>
    <rPh sb="2" eb="3">
      <t>ゾウ</t>
    </rPh>
    <rPh sb="3" eb="5">
      <t>タイシン</t>
    </rPh>
    <rPh sb="5" eb="7">
      <t>シンダン</t>
    </rPh>
    <rPh sb="8" eb="9">
      <t>チュウ</t>
    </rPh>
    <phoneticPr fontId="2"/>
  </si>
  <si>
    <t>不動産鑑定（注２）</t>
    <rPh sb="0" eb="3">
      <t>フドウサン</t>
    </rPh>
    <rPh sb="3" eb="5">
      <t>カンテイ</t>
    </rPh>
    <rPh sb="6" eb="7">
      <t>チュウ</t>
    </rPh>
    <phoneticPr fontId="2"/>
  </si>
  <si>
    <t>③企業規模区分</t>
    <rPh sb="1" eb="3">
      <t>キギョウ</t>
    </rPh>
    <rPh sb="3" eb="5">
      <t>キボ</t>
    </rPh>
    <rPh sb="5" eb="7">
      <t>クブン</t>
    </rPh>
    <phoneticPr fontId="2"/>
  </si>
  <si>
    <t>企業規模区分</t>
    <rPh sb="0" eb="2">
      <t>キギョウ</t>
    </rPh>
    <rPh sb="2" eb="4">
      <t>キボ</t>
    </rPh>
    <rPh sb="4" eb="6">
      <t>クブン</t>
    </rPh>
    <phoneticPr fontId="2"/>
  </si>
  <si>
    <t>大企業</t>
    <rPh sb="0" eb="3">
      <t>ダイキギョウ</t>
    </rPh>
    <phoneticPr fontId="2"/>
  </si>
  <si>
    <t>中小企業</t>
    <rPh sb="0" eb="2">
      <t>チュウショウ</t>
    </rPh>
    <rPh sb="2" eb="4">
      <t>キギョウ</t>
    </rPh>
    <phoneticPr fontId="2"/>
  </si>
  <si>
    <t>その他</t>
    <rPh sb="2" eb="3">
      <t>タ</t>
    </rPh>
    <phoneticPr fontId="2"/>
  </si>
  <si>
    <t>土地家屋調査</t>
    <rPh sb="0" eb="2">
      <t>トチ</t>
    </rPh>
    <rPh sb="2" eb="4">
      <t>カオク</t>
    </rPh>
    <rPh sb="4" eb="6">
      <t>チョウサ</t>
    </rPh>
    <phoneticPr fontId="2"/>
  </si>
  <si>
    <t>-</t>
    <phoneticPr fontId="2"/>
  </si>
  <si>
    <t>２年平均(千円)</t>
    <rPh sb="1" eb="2">
      <t>ネン</t>
    </rPh>
    <rPh sb="2" eb="4">
      <t>ヘイキン</t>
    </rPh>
    <rPh sb="5" eb="7">
      <t>センエン</t>
    </rPh>
    <phoneticPr fontId="2"/>
  </si>
  <si>
    <t>５</t>
    <phoneticPr fontId="2"/>
  </si>
  <si>
    <t>１</t>
    <phoneticPr fontId="2"/>
  </si>
  <si>
    <t>０</t>
    <phoneticPr fontId="2"/>
  </si>
  <si>
    <t>２</t>
    <phoneticPr fontId="2"/>
  </si>
  <si>
    <t>３</t>
    <phoneticPr fontId="2"/>
  </si>
  <si>
    <t>４</t>
    <phoneticPr fontId="2"/>
  </si>
  <si>
    <r>
      <t>次位の実績を記入して下さい。</t>
    </r>
    <r>
      <rPr>
        <b/>
        <sz val="10"/>
        <rFont val="ＭＳ Ｐゴシック"/>
        <family val="3"/>
        <charset val="128"/>
      </rPr>
      <t>県外業者はこの欄は記入不要です。</t>
    </r>
    <rPh sb="0" eb="2">
      <t>ジイ</t>
    </rPh>
    <rPh sb="3" eb="5">
      <t>ジッセキ</t>
    </rPh>
    <rPh sb="6" eb="8">
      <t>キニュウ</t>
    </rPh>
    <rPh sb="10" eb="11">
      <t>クダ</t>
    </rPh>
    <rPh sb="14" eb="16">
      <t>ケンガイ</t>
    </rPh>
    <rPh sb="16" eb="18">
      <t>ギョウシャ</t>
    </rPh>
    <rPh sb="21" eb="22">
      <t>ラン</t>
    </rPh>
    <rPh sb="23" eb="25">
      <t>キニュウ</t>
    </rPh>
    <rPh sb="25" eb="27">
      <t>フヨウ</t>
    </rPh>
    <phoneticPr fontId="2"/>
  </si>
  <si>
    <t>写しを提出してください。</t>
    <rPh sb="0" eb="1">
      <t>ウツ</t>
    </rPh>
    <phoneticPr fontId="2"/>
  </si>
  <si>
    <t>注１：「ＲＣ造耐震診断」業務を希望する場合は、「既存鉄筋コンクリート造建築物耐震診断基準講習受講修了証」等の</t>
    <rPh sb="0" eb="1">
      <t>チュウ</t>
    </rPh>
    <rPh sb="6" eb="7">
      <t>ゾウ</t>
    </rPh>
    <rPh sb="7" eb="9">
      <t>タイシン</t>
    </rPh>
    <rPh sb="9" eb="11">
      <t>シンダン</t>
    </rPh>
    <rPh sb="12" eb="14">
      <t>ギョウム</t>
    </rPh>
    <rPh sb="15" eb="17">
      <t>キボウ</t>
    </rPh>
    <rPh sb="19" eb="21">
      <t>バアイ</t>
    </rPh>
    <rPh sb="24" eb="26">
      <t>キゾン</t>
    </rPh>
    <rPh sb="26" eb="28">
      <t>テッキン</t>
    </rPh>
    <rPh sb="34" eb="35">
      <t>ゾウ</t>
    </rPh>
    <rPh sb="35" eb="37">
      <t>ケンチク</t>
    </rPh>
    <rPh sb="37" eb="38">
      <t>ブツ</t>
    </rPh>
    <rPh sb="38" eb="40">
      <t>タイシン</t>
    </rPh>
    <rPh sb="40" eb="42">
      <t>シンダン</t>
    </rPh>
    <rPh sb="42" eb="44">
      <t>キジュン</t>
    </rPh>
    <rPh sb="44" eb="46">
      <t>コウシュウ</t>
    </rPh>
    <rPh sb="46" eb="48">
      <t>ジュコウ</t>
    </rPh>
    <rPh sb="48" eb="50">
      <t>シュウリョウ</t>
    </rPh>
    <rPh sb="50" eb="51">
      <t>ショウ</t>
    </rPh>
    <rPh sb="52" eb="53">
      <t>トウ</t>
    </rPh>
    <phoneticPr fontId="2"/>
  </si>
  <si>
    <t>該当するものに「〇」</t>
    <rPh sb="0" eb="2">
      <t>ガイトウ</t>
    </rPh>
    <phoneticPr fontId="2"/>
  </si>
  <si>
    <t>一般廃棄物処理業者</t>
    <rPh sb="0" eb="2">
      <t>イッパン</t>
    </rPh>
    <rPh sb="2" eb="5">
      <t>ハイキブツ</t>
    </rPh>
    <rPh sb="5" eb="7">
      <t>ショリ</t>
    </rPh>
    <rPh sb="7" eb="9">
      <t>ギョウシャ</t>
    </rPh>
    <phoneticPr fontId="2"/>
  </si>
  <si>
    <t>産業廃棄物処理業者</t>
    <rPh sb="0" eb="2">
      <t>サンギョウ</t>
    </rPh>
    <rPh sb="2" eb="5">
      <t>ハイキブツ</t>
    </rPh>
    <rPh sb="5" eb="7">
      <t>ショリ</t>
    </rPh>
    <rPh sb="7" eb="9">
      <t>ギョウシャ</t>
    </rPh>
    <phoneticPr fontId="2"/>
  </si>
  <si>
    <t>処理業者名</t>
    <rPh sb="0" eb="2">
      <t>ショリ</t>
    </rPh>
    <rPh sb="2" eb="4">
      <t>ギョウシャ</t>
    </rPh>
    <rPh sb="4" eb="5">
      <t>メイ</t>
    </rPh>
    <phoneticPr fontId="2"/>
  </si>
  <si>
    <t>（１０）廃棄物処理業者との契約状況</t>
    <phoneticPr fontId="2"/>
  </si>
  <si>
    <t>測量「測量一般」を希望した業者のみ記入してください。</t>
    <rPh sb="0" eb="2">
      <t>ソクリョウ</t>
    </rPh>
    <rPh sb="3" eb="5">
      <t>ソクリョウ</t>
    </rPh>
    <rPh sb="5" eb="7">
      <t>イッパン</t>
    </rPh>
    <rPh sb="9" eb="11">
      <t>キボウ</t>
    </rPh>
    <rPh sb="13" eb="15">
      <t>ギョウシャ</t>
    </rPh>
    <rPh sb="17" eb="19">
      <t>キニュウ</t>
    </rPh>
    <phoneticPr fontId="2"/>
  </si>
  <si>
    <t>有</t>
    <rPh sb="0" eb="1">
      <t>ア</t>
    </rPh>
    <phoneticPr fontId="2"/>
  </si>
  <si>
    <t>種　　類</t>
    <rPh sb="0" eb="1">
      <t>シュ</t>
    </rPh>
    <rPh sb="3" eb="4">
      <t>ルイ</t>
    </rPh>
    <phoneticPr fontId="2"/>
  </si>
  <si>
    <t>能　　力</t>
    <rPh sb="0" eb="1">
      <t>ノウ</t>
    </rPh>
    <rPh sb="3" eb="4">
      <t>チカラ</t>
    </rPh>
    <phoneticPr fontId="2"/>
  </si>
  <si>
    <t>所有数量</t>
    <rPh sb="0" eb="2">
      <t>ショユウ</t>
    </rPh>
    <rPh sb="2" eb="4">
      <t>スウリョウ</t>
    </rPh>
    <phoneticPr fontId="2"/>
  </si>
  <si>
    <t>・</t>
    <phoneticPr fontId="2"/>
  </si>
  <si>
    <t>無</t>
    <rPh sb="0" eb="1">
      <t>ナ</t>
    </rPh>
    <phoneticPr fontId="2"/>
  </si>
  <si>
    <t>音響測深機</t>
    <rPh sb="0" eb="2">
      <t>オンキョウ</t>
    </rPh>
    <rPh sb="2" eb="3">
      <t>ソク</t>
    </rPh>
    <rPh sb="3" eb="4">
      <t>フカ</t>
    </rPh>
    <rPh sb="4" eb="5">
      <t>キ</t>
    </rPh>
    <phoneticPr fontId="2"/>
  </si>
  <si>
    <t xml:space="preserve">・(２)入札参加希望で希望した業種の中で、希望する業務内容に○をすること。
・「ＲＣ造耐震診断」業務を希望する場合は、「既存鉄筋コンクリート造建築物耐震診断基準講習受講修了証」等の写しを必ず提出すること。
・「不動産鑑定」を希望する場合は、不動産鑑定業者であることを証する書面の写しを必ず提出すること。
</t>
    <rPh sb="4" eb="6">
      <t>ニュウサツ</t>
    </rPh>
    <rPh sb="6" eb="8">
      <t>サンカ</t>
    </rPh>
    <rPh sb="8" eb="10">
      <t>キボウ</t>
    </rPh>
    <rPh sb="11" eb="13">
      <t>キボウ</t>
    </rPh>
    <rPh sb="15" eb="17">
      <t>ギョウシュ</t>
    </rPh>
    <rPh sb="18" eb="19">
      <t>ナカ</t>
    </rPh>
    <rPh sb="21" eb="23">
      <t>キボウ</t>
    </rPh>
    <rPh sb="25" eb="27">
      <t>ギョウム</t>
    </rPh>
    <rPh sb="27" eb="29">
      <t>ナイヨウ</t>
    </rPh>
    <rPh sb="42" eb="43">
      <t>ゾウ</t>
    </rPh>
    <rPh sb="43" eb="45">
      <t>タイシン</t>
    </rPh>
    <rPh sb="45" eb="47">
      <t>シンダン</t>
    </rPh>
    <rPh sb="48" eb="50">
      <t>ギョウム</t>
    </rPh>
    <rPh sb="51" eb="53">
      <t>キボウ</t>
    </rPh>
    <rPh sb="55" eb="57">
      <t>バアイ</t>
    </rPh>
    <rPh sb="60" eb="62">
      <t>キゾン</t>
    </rPh>
    <rPh sb="62" eb="64">
      <t>テッキン</t>
    </rPh>
    <rPh sb="70" eb="71">
      <t>ゾウ</t>
    </rPh>
    <rPh sb="71" eb="74">
      <t>ケンチクブツ</t>
    </rPh>
    <rPh sb="74" eb="76">
      <t>タイシン</t>
    </rPh>
    <rPh sb="76" eb="78">
      <t>シンダン</t>
    </rPh>
    <rPh sb="78" eb="80">
      <t>キジュン</t>
    </rPh>
    <rPh sb="80" eb="82">
      <t>コウシュウ</t>
    </rPh>
    <rPh sb="82" eb="84">
      <t>ジュコウ</t>
    </rPh>
    <rPh sb="84" eb="86">
      <t>シュウリョウ</t>
    </rPh>
    <rPh sb="86" eb="87">
      <t>ショウ</t>
    </rPh>
    <rPh sb="88" eb="89">
      <t>トウ</t>
    </rPh>
    <rPh sb="90" eb="91">
      <t>ウツ</t>
    </rPh>
    <rPh sb="93" eb="94">
      <t>カナラ</t>
    </rPh>
    <rPh sb="95" eb="97">
      <t>テイシュツ</t>
    </rPh>
    <rPh sb="105" eb="108">
      <t>フドウサン</t>
    </rPh>
    <rPh sb="108" eb="110">
      <t>カンテイ</t>
    </rPh>
    <rPh sb="112" eb="114">
      <t>キボウ</t>
    </rPh>
    <rPh sb="116" eb="118">
      <t>バアイ</t>
    </rPh>
    <rPh sb="120" eb="123">
      <t>フドウサン</t>
    </rPh>
    <rPh sb="123" eb="125">
      <t>カンテイ</t>
    </rPh>
    <rPh sb="125" eb="127">
      <t>ギョウシャ</t>
    </rPh>
    <rPh sb="133" eb="134">
      <t>ショウ</t>
    </rPh>
    <rPh sb="136" eb="138">
      <t>ショメン</t>
    </rPh>
    <rPh sb="139" eb="140">
      <t>ウツ</t>
    </rPh>
    <rPh sb="142" eb="143">
      <t>カナラ</t>
    </rPh>
    <rPh sb="144" eb="146">
      <t>テイシュツ</t>
    </rPh>
    <phoneticPr fontId="2"/>
  </si>
  <si>
    <t>注：「有」又は「無」のいずれかを「〇」で囲み、「有」の場合は、所有する種類、能力、所有数量を記入してください。</t>
    <rPh sb="0" eb="1">
      <t>チュウ</t>
    </rPh>
    <rPh sb="3" eb="4">
      <t>アリ</t>
    </rPh>
    <rPh sb="5" eb="6">
      <t>マタ</t>
    </rPh>
    <rPh sb="8" eb="9">
      <t>ナ</t>
    </rPh>
    <rPh sb="20" eb="21">
      <t>カコ</t>
    </rPh>
    <rPh sb="24" eb="25">
      <t>アリ</t>
    </rPh>
    <rPh sb="27" eb="29">
      <t>バアイ</t>
    </rPh>
    <rPh sb="31" eb="33">
      <t>ショユウ</t>
    </rPh>
    <rPh sb="35" eb="37">
      <t>シュルイ</t>
    </rPh>
    <rPh sb="38" eb="40">
      <t>ノウリョク</t>
    </rPh>
    <rPh sb="41" eb="43">
      <t>ショユウ</t>
    </rPh>
    <rPh sb="43" eb="45">
      <t>スウリョウ</t>
    </rPh>
    <rPh sb="46" eb="48">
      <t>キニュウ</t>
    </rPh>
    <phoneticPr fontId="2"/>
  </si>
  <si>
    <t>・契約書等に記入されているとおりに記入すること。
・官公庁実績がない場合は、空欄とせず「なし」と記入すること。</t>
    <rPh sb="1" eb="4">
      <t>ケイヤクショ</t>
    </rPh>
    <rPh sb="4" eb="5">
      <t>トウ</t>
    </rPh>
    <rPh sb="26" eb="29">
      <t>カンコウチョウ</t>
    </rPh>
    <rPh sb="29" eb="31">
      <t>ジッセキ</t>
    </rPh>
    <rPh sb="34" eb="36">
      <t>バアイ</t>
    </rPh>
    <rPh sb="38" eb="40">
      <t>クウラン</t>
    </rPh>
    <phoneticPr fontId="2"/>
  </si>
  <si>
    <r>
      <t>「発注者」欄の区分は、</t>
    </r>
    <r>
      <rPr>
        <b/>
        <sz val="10"/>
        <rFont val="ＭＳ Ｐゴシック"/>
        <family val="3"/>
        <charset val="128"/>
      </rPr>
      <t>１：官公庁元請、２：民間元請、３：下請</t>
    </r>
    <r>
      <rPr>
        <sz val="10"/>
        <rFont val="ＭＳ Ｐゴシック"/>
        <family val="3"/>
        <charset val="128"/>
      </rPr>
      <t>です。該当する番号を○で囲んで下さい。</t>
    </r>
    <rPh sb="1" eb="4">
      <t>ハッチュウシャ</t>
    </rPh>
    <rPh sb="5" eb="6">
      <t>ラン</t>
    </rPh>
    <rPh sb="7" eb="9">
      <t>クブン</t>
    </rPh>
    <rPh sb="13" eb="16">
      <t>カンコウチョウ</t>
    </rPh>
    <rPh sb="16" eb="18">
      <t>モトウケ</t>
    </rPh>
    <rPh sb="21" eb="23">
      <t>ミンカン</t>
    </rPh>
    <rPh sb="23" eb="25">
      <t>モトウケ</t>
    </rPh>
    <rPh sb="28" eb="30">
      <t>シタウ</t>
    </rPh>
    <rPh sb="33" eb="35">
      <t>ガイトウ</t>
    </rPh>
    <rPh sb="37" eb="39">
      <t>バンゴウ</t>
    </rPh>
    <rPh sb="42" eb="43">
      <t>カコ</t>
    </rPh>
    <rPh sb="45" eb="46">
      <t>クダ</t>
    </rPh>
    <phoneticPr fontId="2"/>
  </si>
  <si>
    <r>
      <t>から契約金額</t>
    </r>
    <r>
      <rPr>
        <b/>
        <u/>
        <sz val="10"/>
        <rFont val="ＭＳ Ｐゴシック"/>
        <family val="3"/>
        <charset val="128"/>
      </rPr>
      <t>（</t>
    </r>
    <r>
      <rPr>
        <b/>
        <u/>
        <sz val="10"/>
        <color indexed="30"/>
        <rFont val="ＭＳ Ｐゴシック"/>
        <family val="3"/>
        <charset val="128"/>
      </rPr>
      <t>消費税等を含む。</t>
    </r>
    <r>
      <rPr>
        <b/>
        <u/>
        <sz val="10"/>
        <rFont val="ＭＳ Ｐゴシック"/>
        <family val="3"/>
        <charset val="128"/>
      </rPr>
      <t>）</t>
    </r>
    <r>
      <rPr>
        <sz val="10"/>
        <rFont val="ＭＳ Ｐゴシック"/>
        <family val="3"/>
        <charset val="128"/>
      </rPr>
      <t>の最高と次位の実績を記入して下さい。</t>
    </r>
    <r>
      <rPr>
        <b/>
        <sz val="10"/>
        <rFont val="ＭＳ Ｐゴシック"/>
        <family val="3"/>
        <charset val="128"/>
      </rPr>
      <t>県外業者はこの欄は記入不要です。</t>
    </r>
    <rPh sb="2" eb="4">
      <t>ケイヤク</t>
    </rPh>
    <rPh sb="4" eb="6">
      <t>キンガク</t>
    </rPh>
    <rPh sb="7" eb="10">
      <t>ショウヒゼイ</t>
    </rPh>
    <rPh sb="10" eb="11">
      <t>トウ</t>
    </rPh>
    <rPh sb="12" eb="13">
      <t>フク</t>
    </rPh>
    <rPh sb="17" eb="19">
      <t>サイコウ</t>
    </rPh>
    <rPh sb="20" eb="22">
      <t>ジイ</t>
    </rPh>
    <rPh sb="23" eb="25">
      <t>ジッセキ</t>
    </rPh>
    <rPh sb="26" eb="28">
      <t>キニュウ</t>
    </rPh>
    <rPh sb="30" eb="31">
      <t>クダ</t>
    </rPh>
    <rPh sb="34" eb="36">
      <t>ケンガイ</t>
    </rPh>
    <rPh sb="36" eb="38">
      <t>ギョウシャ</t>
    </rPh>
    <rPh sb="41" eb="42">
      <t>ラン</t>
    </rPh>
    <rPh sb="43" eb="45">
      <t>キニュウ</t>
    </rPh>
    <rPh sb="45" eb="47">
      <t>フヨウ</t>
    </rPh>
    <phoneticPr fontId="2"/>
  </si>
  <si>
    <r>
      <t>実績高は、</t>
    </r>
    <r>
      <rPr>
        <b/>
        <u/>
        <sz val="10"/>
        <color indexed="17"/>
        <rFont val="ＭＳ Ｐゴシック"/>
        <family val="3"/>
        <charset val="128"/>
      </rPr>
      <t>消費税等を除く</t>
    </r>
    <r>
      <rPr>
        <b/>
        <u/>
        <sz val="10"/>
        <rFont val="ＭＳ Ｐゴシック"/>
        <family val="3"/>
        <charset val="128"/>
      </rPr>
      <t>金額</t>
    </r>
    <r>
      <rPr>
        <b/>
        <sz val="10"/>
        <rFont val="ＭＳ Ｐゴシック"/>
        <family val="3"/>
        <charset val="128"/>
      </rPr>
      <t>を</t>
    </r>
    <r>
      <rPr>
        <b/>
        <u/>
        <sz val="10"/>
        <rFont val="ＭＳ Ｐゴシック"/>
        <family val="3"/>
        <charset val="128"/>
      </rPr>
      <t>千円単位</t>
    </r>
    <r>
      <rPr>
        <b/>
        <sz val="10"/>
        <rFont val="ＭＳ Ｐゴシック"/>
        <family val="3"/>
        <charset val="128"/>
      </rPr>
      <t>で記入して下さい。</t>
    </r>
    <rPh sb="0" eb="2">
      <t>ジッセキ</t>
    </rPh>
    <rPh sb="2" eb="3">
      <t>タカ</t>
    </rPh>
    <rPh sb="5" eb="8">
      <t>ショウヒゼイ</t>
    </rPh>
    <rPh sb="8" eb="9">
      <t>トウ</t>
    </rPh>
    <rPh sb="10" eb="11">
      <t>ノゾ</t>
    </rPh>
    <rPh sb="12" eb="14">
      <t>キンガク</t>
    </rPh>
    <rPh sb="15" eb="17">
      <t>センエン</t>
    </rPh>
    <rPh sb="17" eb="19">
      <t>タンイ</t>
    </rPh>
    <rPh sb="20" eb="22">
      <t>キニュウ</t>
    </rPh>
    <rPh sb="24" eb="25">
      <t>クダ</t>
    </rPh>
    <phoneticPr fontId="2"/>
  </si>
  <si>
    <t>該当する番号に「〇」</t>
    <rPh sb="0" eb="2">
      <t>ガイトウ</t>
    </rPh>
    <rPh sb="4" eb="6">
      <t>バンゴウ</t>
    </rPh>
    <phoneticPr fontId="2"/>
  </si>
  <si>
    <t>・法人は登記簿に登載された代表権を有する人で、印鑑証明書に代表者として記入されている方、個人は事業主を記入すること。職名（代表取締役等）も記載すること。</t>
    <rPh sb="1" eb="3">
      <t>ホウジン</t>
    </rPh>
    <rPh sb="4" eb="7">
      <t>トウキボ</t>
    </rPh>
    <rPh sb="8" eb="10">
      <t>トウサイ</t>
    </rPh>
    <rPh sb="13" eb="16">
      <t>ダイヒョウケン</t>
    </rPh>
    <rPh sb="17" eb="18">
      <t>ユウ</t>
    </rPh>
    <rPh sb="20" eb="21">
      <t>ヒト</t>
    </rPh>
    <rPh sb="23" eb="25">
      <t>インカン</t>
    </rPh>
    <rPh sb="25" eb="28">
      <t>ショウメイショ</t>
    </rPh>
    <rPh sb="29" eb="32">
      <t>ダイヒョウシャ</t>
    </rPh>
    <rPh sb="42" eb="43">
      <t>ホウ</t>
    </rPh>
    <rPh sb="44" eb="46">
      <t>コジン</t>
    </rPh>
    <rPh sb="47" eb="50">
      <t>ジギョウヌシ</t>
    </rPh>
    <rPh sb="58" eb="60">
      <t>ショクメイ</t>
    </rPh>
    <rPh sb="61" eb="63">
      <t>ダイヒョウ</t>
    </rPh>
    <rPh sb="63" eb="66">
      <t>トリシマリヤク</t>
    </rPh>
    <rPh sb="66" eb="67">
      <t>ナド</t>
    </rPh>
    <rPh sb="69" eb="71">
      <t>キサイ</t>
    </rPh>
    <phoneticPr fontId="2"/>
  </si>
  <si>
    <t>・本市記入欄の為、記入しないこと。</t>
    <rPh sb="1" eb="2">
      <t>ホン</t>
    </rPh>
    <rPh sb="2" eb="3">
      <t>シ</t>
    </rPh>
    <rPh sb="3" eb="5">
      <t>キニュウ</t>
    </rPh>
    <rPh sb="5" eb="6">
      <t>ラン</t>
    </rPh>
    <rPh sb="7" eb="8">
      <t>タメ</t>
    </rPh>
    <rPh sb="9" eb="11">
      <t>キニュウ</t>
    </rPh>
    <phoneticPr fontId="2"/>
  </si>
  <si>
    <t>・大企業は、資本金３億円を超え、かつ常時使用する従業員が３００人を超える企業
・中小企業は、大企業以外の企業
・その他は、個人事業主、協同組合、財団・社団法人など</t>
    <rPh sb="1" eb="4">
      <t>ダイキギョウ</t>
    </rPh>
    <rPh sb="6" eb="9">
      <t>シホンキン</t>
    </rPh>
    <rPh sb="10" eb="12">
      <t>オクエン</t>
    </rPh>
    <rPh sb="13" eb="14">
      <t>コ</t>
    </rPh>
    <rPh sb="18" eb="20">
      <t>ジョウジ</t>
    </rPh>
    <rPh sb="20" eb="22">
      <t>シヨウ</t>
    </rPh>
    <rPh sb="24" eb="27">
      <t>ジュウギョウイン</t>
    </rPh>
    <rPh sb="31" eb="32">
      <t>ニン</t>
    </rPh>
    <rPh sb="33" eb="34">
      <t>コ</t>
    </rPh>
    <rPh sb="36" eb="38">
      <t>キギョウ</t>
    </rPh>
    <rPh sb="40" eb="42">
      <t>チュウショウ</t>
    </rPh>
    <rPh sb="42" eb="44">
      <t>キギョウ</t>
    </rPh>
    <rPh sb="46" eb="49">
      <t>ダイキギョウ</t>
    </rPh>
    <rPh sb="49" eb="51">
      <t>イガイ</t>
    </rPh>
    <rPh sb="52" eb="54">
      <t>キギョウ</t>
    </rPh>
    <rPh sb="58" eb="59">
      <t>タ</t>
    </rPh>
    <rPh sb="61" eb="63">
      <t>コジン</t>
    </rPh>
    <rPh sb="63" eb="66">
      <t>ジギョウヌシ</t>
    </rPh>
    <rPh sb="67" eb="69">
      <t>キョウドウ</t>
    </rPh>
    <rPh sb="69" eb="71">
      <t>クミアイ</t>
    </rPh>
    <rPh sb="72" eb="74">
      <t>ザイダン</t>
    </rPh>
    <rPh sb="75" eb="77">
      <t>シャダン</t>
    </rPh>
    <rPh sb="77" eb="79">
      <t>ホウジン</t>
    </rPh>
    <phoneticPr fontId="2"/>
  </si>
  <si>
    <t>・今回提出した登録証明書等の写しにより記入すること。
・登録番号の「ひらがな」は「カタカナ」で記入し、漢字は省略すること。また、「２０第１２３号」などとなっている場合は、「２０－１２３」と記入すること。
・有効期限内（登録年月日から5年間有効）か確認すること。なお、更新登録の申請中の場合は、申請書副本の写しを添付すること。</t>
    <rPh sb="1" eb="3">
      <t>コンカイ</t>
    </rPh>
    <rPh sb="3" eb="5">
      <t>テイシュツ</t>
    </rPh>
    <rPh sb="7" eb="9">
      <t>トウロク</t>
    </rPh>
    <rPh sb="9" eb="12">
      <t>ショウメイショ</t>
    </rPh>
    <rPh sb="12" eb="13">
      <t>トウ</t>
    </rPh>
    <rPh sb="14" eb="15">
      <t>ウツ</t>
    </rPh>
    <rPh sb="19" eb="21">
      <t>キニュウ</t>
    </rPh>
    <rPh sb="103" eb="105">
      <t>ユウコウ</t>
    </rPh>
    <rPh sb="105" eb="107">
      <t>キゲン</t>
    </rPh>
    <rPh sb="107" eb="108">
      <t>ナイ</t>
    </rPh>
    <rPh sb="109" eb="111">
      <t>トウロク</t>
    </rPh>
    <rPh sb="111" eb="114">
      <t>ネンガッピ</t>
    </rPh>
    <rPh sb="117" eb="119">
      <t>ネンカン</t>
    </rPh>
    <rPh sb="119" eb="121">
      <t>ユウコウ</t>
    </rPh>
    <rPh sb="123" eb="125">
      <t>カクニン</t>
    </rPh>
    <rPh sb="133" eb="135">
      <t>コウシン</t>
    </rPh>
    <rPh sb="135" eb="137">
      <t>トウロク</t>
    </rPh>
    <rPh sb="138" eb="141">
      <t>シンセイチュウ</t>
    </rPh>
    <rPh sb="142" eb="144">
      <t>バアイ</t>
    </rPh>
    <rPh sb="146" eb="149">
      <t>シンセイショ</t>
    </rPh>
    <rPh sb="149" eb="151">
      <t>フクホン</t>
    </rPh>
    <rPh sb="152" eb="153">
      <t>ウツ</t>
    </rPh>
    <rPh sb="155" eb="157">
      <t>テンプ</t>
    </rPh>
    <phoneticPr fontId="2"/>
  </si>
  <si>
    <t>コンサル・業者登録票（県内業者用）　３－１</t>
    <rPh sb="5" eb="7">
      <t>ギョウシャ</t>
    </rPh>
    <rPh sb="7" eb="9">
      <t>トウロク</t>
    </rPh>
    <rPh sb="9" eb="10">
      <t>ヒョウ</t>
    </rPh>
    <rPh sb="11" eb="13">
      <t>ケンナイ</t>
    </rPh>
    <rPh sb="13" eb="15">
      <t>ギョウシャ</t>
    </rPh>
    <rPh sb="15" eb="16">
      <t>ヨウ</t>
    </rPh>
    <phoneticPr fontId="2"/>
  </si>
  <si>
    <t>コンサル・業者登録票（県内業者用）　３－２</t>
    <rPh sb="5" eb="7">
      <t>ギョウシャ</t>
    </rPh>
    <rPh sb="7" eb="9">
      <t>トウロク</t>
    </rPh>
    <rPh sb="9" eb="10">
      <t>ヒョウ</t>
    </rPh>
    <rPh sb="11" eb="13">
      <t>ケンナイ</t>
    </rPh>
    <rPh sb="13" eb="15">
      <t>ギョウシャ</t>
    </rPh>
    <rPh sb="15" eb="16">
      <t>ヨウ</t>
    </rPh>
    <phoneticPr fontId="2"/>
  </si>
  <si>
    <t>コンサル・業者登録票（県内業者用）　３－３</t>
    <rPh sb="5" eb="7">
      <t>ギョウシャ</t>
    </rPh>
    <rPh sb="7" eb="9">
      <t>トウロク</t>
    </rPh>
    <rPh sb="9" eb="10">
      <t>ヒョウ</t>
    </rPh>
    <rPh sb="11" eb="13">
      <t>ケンナイ</t>
    </rPh>
    <rPh sb="13" eb="15">
      <t>ギョウシャ</t>
    </rPh>
    <rPh sb="15" eb="16">
      <t>ヨウ</t>
    </rPh>
    <phoneticPr fontId="2"/>
  </si>
  <si>
    <t>・業種コードは、業者登録票（県内業者用）３－１の（２）の業種コード欄の４桁の数字。パソコンで作成する場合は、業者登録票（県内業者用）３－１の（２）の業種を入力していれば、この欄は自動的に表示される。
・官公庁実績がない場合でも、この欄は記入すること。</t>
    <rPh sb="1" eb="3">
      <t>ギョウシュ</t>
    </rPh>
    <rPh sb="8" eb="10">
      <t>ギョウシャ</t>
    </rPh>
    <rPh sb="14" eb="16">
      <t>ケンナイ</t>
    </rPh>
    <rPh sb="16" eb="18">
      <t>ギョウシャ</t>
    </rPh>
    <rPh sb="18" eb="19">
      <t>ヨウ</t>
    </rPh>
    <rPh sb="28" eb="30">
      <t>ギョウシュ</t>
    </rPh>
    <rPh sb="33" eb="34">
      <t>ラン</t>
    </rPh>
    <rPh sb="54" eb="56">
      <t>ギョウシャ</t>
    </rPh>
    <rPh sb="60" eb="62">
      <t>ケンナイ</t>
    </rPh>
    <rPh sb="62" eb="64">
      <t>ギョウシャ</t>
    </rPh>
    <rPh sb="64" eb="65">
      <t>ヨウ</t>
    </rPh>
    <rPh sb="74" eb="76">
      <t>ギョウシュ</t>
    </rPh>
    <rPh sb="77" eb="79">
      <t>ニュウリョク</t>
    </rPh>
    <rPh sb="101" eb="104">
      <t>カンコウチョウ</t>
    </rPh>
    <rPh sb="104" eb="106">
      <t>ジッセキ</t>
    </rPh>
    <rPh sb="109" eb="111">
      <t>バアイ</t>
    </rPh>
    <rPh sb="116" eb="117">
      <t>ラン</t>
    </rPh>
    <phoneticPr fontId="2"/>
  </si>
  <si>
    <t>元号(アルファベット)</t>
    <rPh sb="0" eb="2">
      <t>ゲンゴウ</t>
    </rPh>
    <phoneticPr fontId="2"/>
  </si>
  <si>
    <t>R</t>
    <phoneticPr fontId="2"/>
  </si>
  <si>
    <t>年</t>
    <rPh sb="0" eb="1">
      <t>ネン</t>
    </rPh>
    <phoneticPr fontId="2"/>
  </si>
  <si>
    <t>月</t>
    <rPh sb="0" eb="1">
      <t>ツキ</t>
    </rPh>
    <phoneticPr fontId="2"/>
  </si>
  <si>
    <t>元</t>
    <rPh sb="0" eb="1">
      <t>ガン</t>
    </rPh>
    <phoneticPr fontId="2"/>
  </si>
  <si>
    <t>H</t>
    <phoneticPr fontId="2"/>
  </si>
  <si>
    <t>有</t>
    <rPh sb="0" eb="1">
      <t>アリ</t>
    </rPh>
    <phoneticPr fontId="2"/>
  </si>
  <si>
    <t>・本市に本店を有する場合は、記入不要。
・本店が本市外にあり、本市に納税義務のある営業所等を有する場合は「１」に○をし、その電話番号を記入し、鹿児島市発行の「市税」の滞納がないことの証明を提出すること。本市内に営業所等を有しない場合は「２」に○をすること。</t>
    <rPh sb="1" eb="2">
      <t>ホン</t>
    </rPh>
    <rPh sb="2" eb="3">
      <t>シ</t>
    </rPh>
    <rPh sb="4" eb="6">
      <t>ホンテン</t>
    </rPh>
    <rPh sb="7" eb="8">
      <t>ユウ</t>
    </rPh>
    <rPh sb="10" eb="12">
      <t>バアイ</t>
    </rPh>
    <rPh sb="14" eb="16">
      <t>キニュウ</t>
    </rPh>
    <rPh sb="16" eb="18">
      <t>フヨウ</t>
    </rPh>
    <rPh sb="21" eb="23">
      <t>ホンテン</t>
    </rPh>
    <rPh sb="24" eb="25">
      <t>ホン</t>
    </rPh>
    <rPh sb="25" eb="26">
      <t>シ</t>
    </rPh>
    <rPh sb="26" eb="27">
      <t>ガイ</t>
    </rPh>
    <rPh sb="31" eb="32">
      <t>ホン</t>
    </rPh>
    <rPh sb="32" eb="33">
      <t>シ</t>
    </rPh>
    <rPh sb="34" eb="36">
      <t>ノウゼイ</t>
    </rPh>
    <rPh sb="36" eb="38">
      <t>ギム</t>
    </rPh>
    <rPh sb="41" eb="45">
      <t>エイギョウショトウ</t>
    </rPh>
    <rPh sb="46" eb="47">
      <t>ユウ</t>
    </rPh>
    <rPh sb="49" eb="51">
      <t>バアイ</t>
    </rPh>
    <rPh sb="62" eb="64">
      <t>デンワ</t>
    </rPh>
    <rPh sb="64" eb="66">
      <t>バンゴウ</t>
    </rPh>
    <rPh sb="67" eb="69">
      <t>キニュウ</t>
    </rPh>
    <rPh sb="71" eb="75">
      <t>カゴシマシ</t>
    </rPh>
    <rPh sb="75" eb="77">
      <t>ハッコウ</t>
    </rPh>
    <rPh sb="79" eb="80">
      <t>シ</t>
    </rPh>
    <rPh sb="80" eb="81">
      <t>ゼイ</t>
    </rPh>
    <rPh sb="83" eb="85">
      <t>タイノウ</t>
    </rPh>
    <rPh sb="91" eb="93">
      <t>ショウメイ</t>
    </rPh>
    <rPh sb="94" eb="96">
      <t>テイシュツ</t>
    </rPh>
    <rPh sb="101" eb="102">
      <t>ホン</t>
    </rPh>
    <rPh sb="102" eb="104">
      <t>シナイ</t>
    </rPh>
    <rPh sb="105" eb="108">
      <t>エイギョウショ</t>
    </rPh>
    <rPh sb="108" eb="109">
      <t>ナド</t>
    </rPh>
    <rPh sb="110" eb="111">
      <t>ユウ</t>
    </rPh>
    <rPh sb="114" eb="116">
      <t>バアイ</t>
    </rPh>
    <phoneticPr fontId="2"/>
  </si>
  <si>
    <t>有資格職員(a)</t>
    <rPh sb="0" eb="1">
      <t>ユウ</t>
    </rPh>
    <rPh sb="1" eb="3">
      <t>シカク</t>
    </rPh>
    <rPh sb="3" eb="5">
      <t>ショクイン</t>
    </rPh>
    <phoneticPr fontId="2"/>
  </si>
  <si>
    <t>左記以外の技術職員(b)</t>
    <rPh sb="0" eb="2">
      <t>サキ</t>
    </rPh>
    <rPh sb="2" eb="4">
      <t>イガイ</t>
    </rPh>
    <rPh sb="5" eb="7">
      <t>ギジュツ</t>
    </rPh>
    <rPh sb="7" eb="9">
      <t>ショクイン</t>
    </rPh>
    <phoneticPr fontId="2"/>
  </si>
  <si>
    <t>事務職員(c)</t>
    <rPh sb="0" eb="2">
      <t>ジム</t>
    </rPh>
    <rPh sb="2" eb="4">
      <t>ショクイン</t>
    </rPh>
    <phoneticPr fontId="2"/>
  </si>
  <si>
    <t>合計(d=a+b+c)</t>
    <rPh sb="0" eb="2">
      <t>ゴウケイ</t>
    </rPh>
    <phoneticPr fontId="2"/>
  </si>
  <si>
    <t>(d)のうち市内居住職員</t>
    <rPh sb="6" eb="8">
      <t>シナイ</t>
    </rPh>
    <rPh sb="8" eb="10">
      <t>キョジュウ</t>
    </rPh>
    <rPh sb="10" eb="12">
      <t>ショクイン</t>
    </rPh>
    <phoneticPr fontId="2"/>
  </si>
  <si>
    <t>小計
(a+b)</t>
    <rPh sb="0" eb="2">
      <t>ショウケイ</t>
    </rPh>
    <phoneticPr fontId="2"/>
  </si>
  <si>
    <t>(d)のうち
常勤役員等</t>
    <rPh sb="7" eb="9">
      <t>ジョウキン</t>
    </rPh>
    <rPh sb="9" eb="11">
      <t>ヤクイン</t>
    </rPh>
    <rPh sb="11" eb="12">
      <t>トウ</t>
    </rPh>
    <phoneticPr fontId="2"/>
  </si>
  <si>
    <r>
      <t xml:space="preserve">・入札参加を希望する業種の欄に「１」を記入すること（５業種まで希望可）。
＊測量を希望する場合：測量業者の登録が必須
＊建築関係建設コンサルタント（建築）及び建築関係建設コンサルタント（設備）を希望する場合
　：建築士事務所の登録が必須
＊不動産鑑定を希望する場合：不動産の鑑定評価に関する法律による登録が必須
＊外壁調査を希望する場合：建築仕上診断技術者登録証が必須
【別途調査票の提出が必要な業種】
</t>
    </r>
    <r>
      <rPr>
        <sz val="9"/>
        <rFont val="ＭＳ ゴシック"/>
        <family val="3"/>
        <charset val="128"/>
      </rPr>
      <t>・「土木関係建設コンサルタント」：別表１～３（土木コンサル用技術士等調書）
・「建築関係建設コンサルタント」：別表４（建築関係建設コンサルタント（設備）用）、
　　　　　　　　　　　　　　　　　別表５（技術職員取得資格状況届）</t>
    </r>
    <rPh sb="1" eb="3">
      <t>ニュウサツ</t>
    </rPh>
    <rPh sb="3" eb="5">
      <t>サンカ</t>
    </rPh>
    <rPh sb="6" eb="8">
      <t>キボウ</t>
    </rPh>
    <rPh sb="10" eb="12">
      <t>ギョウシュ</t>
    </rPh>
    <rPh sb="13" eb="14">
      <t>ラン</t>
    </rPh>
    <rPh sb="19" eb="21">
      <t>キニュウ</t>
    </rPh>
    <rPh sb="27" eb="29">
      <t>ギョウシュ</t>
    </rPh>
    <rPh sb="31" eb="33">
      <t>キボウ</t>
    </rPh>
    <rPh sb="33" eb="34">
      <t>カ</t>
    </rPh>
    <rPh sb="39" eb="41">
      <t>ソクリョウ</t>
    </rPh>
    <rPh sb="42" eb="44">
      <t>キボウ</t>
    </rPh>
    <rPh sb="46" eb="48">
      <t>バアイ</t>
    </rPh>
    <rPh sb="49" eb="51">
      <t>ソクリョウ</t>
    </rPh>
    <rPh sb="51" eb="53">
      <t>ギョウシャ</t>
    </rPh>
    <rPh sb="54" eb="56">
      <t>トウロク</t>
    </rPh>
    <rPh sb="57" eb="59">
      <t>ヒッス</t>
    </rPh>
    <rPh sb="61" eb="63">
      <t>ケンチク</t>
    </rPh>
    <rPh sb="63" eb="65">
      <t>カンケイ</t>
    </rPh>
    <rPh sb="65" eb="67">
      <t>ケンセツ</t>
    </rPh>
    <rPh sb="75" eb="77">
      <t>ケンチク</t>
    </rPh>
    <rPh sb="78" eb="79">
      <t>オヨ</t>
    </rPh>
    <rPh sb="80" eb="82">
      <t>ケンチク</t>
    </rPh>
    <rPh sb="82" eb="84">
      <t>カンケイ</t>
    </rPh>
    <rPh sb="84" eb="86">
      <t>ケンセツ</t>
    </rPh>
    <rPh sb="94" eb="96">
      <t>セツビ</t>
    </rPh>
    <rPh sb="98" eb="100">
      <t>キボウ</t>
    </rPh>
    <rPh sb="102" eb="104">
      <t>バアイ</t>
    </rPh>
    <rPh sb="107" eb="110">
      <t>ケンチクシ</t>
    </rPh>
    <rPh sb="110" eb="112">
      <t>ジム</t>
    </rPh>
    <rPh sb="112" eb="113">
      <t>ショ</t>
    </rPh>
    <rPh sb="114" eb="116">
      <t>トウロク</t>
    </rPh>
    <rPh sb="117" eb="119">
      <t>ヒッス</t>
    </rPh>
    <rPh sb="121" eb="124">
      <t>フドウサン</t>
    </rPh>
    <rPh sb="124" eb="126">
      <t>カンテイ</t>
    </rPh>
    <rPh sb="127" eb="129">
      <t>キボウ</t>
    </rPh>
    <rPh sb="131" eb="133">
      <t>バアイ</t>
    </rPh>
    <rPh sb="134" eb="137">
      <t>フドウサン</t>
    </rPh>
    <rPh sb="138" eb="140">
      <t>カンテイ</t>
    </rPh>
    <rPh sb="140" eb="142">
      <t>ヒョウカ</t>
    </rPh>
    <rPh sb="143" eb="144">
      <t>カン</t>
    </rPh>
    <rPh sb="146" eb="148">
      <t>ホウリツ</t>
    </rPh>
    <rPh sb="151" eb="153">
      <t>トウロク</t>
    </rPh>
    <rPh sb="154" eb="156">
      <t>ヒッス</t>
    </rPh>
    <rPh sb="158" eb="160">
      <t>ガイヘキ</t>
    </rPh>
    <rPh sb="160" eb="162">
      <t>チョウサ</t>
    </rPh>
    <rPh sb="163" eb="165">
      <t>キボウ</t>
    </rPh>
    <rPh sb="167" eb="169">
      <t>バアイ</t>
    </rPh>
    <rPh sb="170" eb="172">
      <t>ケンチク</t>
    </rPh>
    <rPh sb="172" eb="174">
      <t>シア</t>
    </rPh>
    <rPh sb="174" eb="176">
      <t>シンダン</t>
    </rPh>
    <rPh sb="176" eb="179">
      <t>ギジュツシャ</t>
    </rPh>
    <rPh sb="179" eb="181">
      <t>トウロク</t>
    </rPh>
    <rPh sb="181" eb="182">
      <t>ショウ</t>
    </rPh>
    <rPh sb="183" eb="185">
      <t>ヒッス</t>
    </rPh>
    <rPh sb="188" eb="190">
      <t>ベット</t>
    </rPh>
    <rPh sb="190" eb="193">
      <t>チョウサヒョウ</t>
    </rPh>
    <rPh sb="194" eb="196">
      <t>テイシュツ</t>
    </rPh>
    <rPh sb="197" eb="199">
      <t>ヒツヨウ</t>
    </rPh>
    <rPh sb="200" eb="202">
      <t>ギョウシュ</t>
    </rPh>
    <rPh sb="206" eb="208">
      <t>ドボク</t>
    </rPh>
    <rPh sb="208" eb="210">
      <t>カンケイ</t>
    </rPh>
    <rPh sb="210" eb="212">
      <t>ケンセツ</t>
    </rPh>
    <rPh sb="221" eb="223">
      <t>ベッピョウ</t>
    </rPh>
    <rPh sb="227" eb="229">
      <t>ドボク</t>
    </rPh>
    <rPh sb="233" eb="234">
      <t>ヨウ</t>
    </rPh>
    <rPh sb="244" eb="246">
      <t>ケンチク</t>
    </rPh>
    <rPh sb="246" eb="248">
      <t>カンケイ</t>
    </rPh>
    <rPh sb="248" eb="250">
      <t>ケンセツ</t>
    </rPh>
    <rPh sb="259" eb="261">
      <t>ベッピョウ</t>
    </rPh>
    <rPh sb="263" eb="265">
      <t>ケンチク</t>
    </rPh>
    <rPh sb="265" eb="267">
      <t>カンケイ</t>
    </rPh>
    <rPh sb="267" eb="269">
      <t>ケンセツ</t>
    </rPh>
    <rPh sb="277" eb="279">
      <t>セツビ</t>
    </rPh>
    <rPh sb="301" eb="303">
      <t>ベッピョウ</t>
    </rPh>
    <rPh sb="305" eb="307">
      <t>ギジュツ</t>
    </rPh>
    <rPh sb="307" eb="309">
      <t>ショクイン</t>
    </rPh>
    <rPh sb="309" eb="311">
      <t>シュトク</t>
    </rPh>
    <rPh sb="311" eb="313">
      <t>シカク</t>
    </rPh>
    <rPh sb="313" eb="315">
      <t>ジョウキョウ</t>
    </rPh>
    <rPh sb="315" eb="316">
      <t>トドケ</t>
    </rPh>
    <phoneticPr fontId="2"/>
  </si>
  <si>
    <t>・割合（％）は小数点以下第2位で四捨五入し、小数点以下第1位まで記入すること。（様式のうち、Excelファイルには、割合（％）の欄に数式が組まれている。）</t>
    <rPh sb="1" eb="3">
      <t>ワリアイ</t>
    </rPh>
    <rPh sb="7" eb="10">
      <t>ショウスウテン</t>
    </rPh>
    <rPh sb="10" eb="12">
      <t>イカ</t>
    </rPh>
    <rPh sb="12" eb="13">
      <t>ダイ</t>
    </rPh>
    <rPh sb="14" eb="15">
      <t>クライ</t>
    </rPh>
    <rPh sb="16" eb="20">
      <t>シシャゴニュウ</t>
    </rPh>
    <rPh sb="22" eb="25">
      <t>ショウスウテン</t>
    </rPh>
    <rPh sb="25" eb="27">
      <t>イカ</t>
    </rPh>
    <rPh sb="27" eb="28">
      <t>ダイ</t>
    </rPh>
    <rPh sb="29" eb="30">
      <t>イ</t>
    </rPh>
    <rPh sb="32" eb="34">
      <t>キニュウ</t>
    </rPh>
    <rPh sb="40" eb="42">
      <t>ヨウシキ</t>
    </rPh>
    <rPh sb="58" eb="60">
      <t>ワリアイ</t>
    </rPh>
    <rPh sb="64" eb="65">
      <t>ラン</t>
    </rPh>
    <rPh sb="66" eb="68">
      <t>スウシキ</t>
    </rPh>
    <rPh sb="69" eb="70">
      <t>ク</t>
    </rPh>
    <phoneticPr fontId="2"/>
  </si>
  <si>
    <t xml:space="preserve">・鹿児島市内に営業所等（本社を含む。）を有する場合は、記入すること。
・各廃棄物処理業者との契約が有る場合、契約相手先を記入すること。
</t>
    <phoneticPr fontId="2"/>
  </si>
  <si>
    <t>（市税に「滞納のないことの証明」が必要）</t>
    <rPh sb="1" eb="2">
      <t>シ</t>
    </rPh>
    <rPh sb="2" eb="3">
      <t>ゼイ</t>
    </rPh>
    <rPh sb="5" eb="7">
      <t>タイノウ</t>
    </rPh>
    <rPh sb="13" eb="15">
      <t>ショウメイ</t>
    </rPh>
    <rPh sb="17" eb="19">
      <t>ヒツヨウ</t>
    </rPh>
    <phoneticPr fontId="2"/>
  </si>
  <si>
    <t>（１０）廃棄物処理業者との契約状況　</t>
    <rPh sb="4" eb="7">
      <t>ハイキブツ</t>
    </rPh>
    <rPh sb="7" eb="9">
      <t>ショリ</t>
    </rPh>
    <rPh sb="9" eb="11">
      <t>ギョウシャ</t>
    </rPh>
    <rPh sb="13" eb="15">
      <t>ケイヤク</t>
    </rPh>
    <rPh sb="15" eb="17">
      <t>ジョウキョウ</t>
    </rPh>
    <phoneticPr fontId="2"/>
  </si>
  <si>
    <t>（鹿児島市に営業所等（本社を含む。）を有し、廃棄物処理業者との契約が有る場合、それぞれ契約相手先を記入してください。）　　　</t>
    <phoneticPr fontId="2"/>
  </si>
  <si>
    <t>元号</t>
    <rPh sb="0" eb="2">
      <t>ゲンゴウ</t>
    </rPh>
    <phoneticPr fontId="2"/>
  </si>
  <si>
    <t>平成</t>
    <rPh sb="0" eb="2">
      <t>ヘイセイ</t>
    </rPh>
    <phoneticPr fontId="2"/>
  </si>
  <si>
    <t>令和</t>
    <rPh sb="0" eb="2">
      <t>レイワ</t>
    </rPh>
    <phoneticPr fontId="2"/>
  </si>
  <si>
    <t>・法人組織名（株式会社、有限会社、合同会社、一般財団法人等）も含めて記入すること。㈱、㈲など略して記入。</t>
    <rPh sb="1" eb="3">
      <t>ホウジン</t>
    </rPh>
    <rPh sb="3" eb="5">
      <t>ソシキ</t>
    </rPh>
    <rPh sb="5" eb="6">
      <t>メイ</t>
    </rPh>
    <rPh sb="7" eb="11">
      <t>カブシキガイシャ</t>
    </rPh>
    <rPh sb="12" eb="16">
      <t>ユウゲンガイシャ</t>
    </rPh>
    <rPh sb="17" eb="19">
      <t>ゴウドウ</t>
    </rPh>
    <rPh sb="19" eb="21">
      <t>ガイシャ</t>
    </rPh>
    <rPh sb="22" eb="24">
      <t>イッパン</t>
    </rPh>
    <rPh sb="24" eb="26">
      <t>ザイダン</t>
    </rPh>
    <rPh sb="26" eb="28">
      <t>ホウジン</t>
    </rPh>
    <rPh sb="28" eb="29">
      <t>トウ</t>
    </rPh>
    <rPh sb="31" eb="32">
      <t>フク</t>
    </rPh>
    <rPh sb="34" eb="36">
      <t>キニュウ</t>
    </rPh>
    <rPh sb="46" eb="47">
      <t>リャク</t>
    </rPh>
    <rPh sb="49" eb="51">
      <t>キニュウ</t>
    </rPh>
    <phoneticPr fontId="2"/>
  </si>
  <si>
    <t>・消費税等を含んだ額を千円未満は切り捨てて、千円単位で記入すること。
・ＪＶの場合は出資割合に応じた金額を記入すること。</t>
    <rPh sb="1" eb="5">
      <t>ショウヒゼイトウ</t>
    </rPh>
    <rPh sb="6" eb="7">
      <t>フク</t>
    </rPh>
    <rPh sb="9" eb="10">
      <t>ガク</t>
    </rPh>
    <rPh sb="11" eb="13">
      <t>センエン</t>
    </rPh>
    <rPh sb="13" eb="15">
      <t>ミマン</t>
    </rPh>
    <rPh sb="16" eb="17">
      <t>キ</t>
    </rPh>
    <rPh sb="18" eb="19">
      <t>ス</t>
    </rPh>
    <rPh sb="22" eb="24">
      <t>センエン</t>
    </rPh>
    <rPh sb="24" eb="26">
      <t>タンイ</t>
    </rPh>
    <rPh sb="39" eb="41">
      <t>バアイ</t>
    </rPh>
    <rPh sb="42" eb="44">
      <t>シュッシ</t>
    </rPh>
    <rPh sb="44" eb="46">
      <t>ワリアイ</t>
    </rPh>
    <rPh sb="47" eb="48">
      <t>オウ</t>
    </rPh>
    <rPh sb="50" eb="52">
      <t>キンガク</t>
    </rPh>
    <rPh sb="53" eb="55">
      <t>キニュウ</t>
    </rPh>
    <phoneticPr fontId="2"/>
  </si>
  <si>
    <t>・業種コードは、業者登録票（県内業者用）３－１の（２）の業種コード欄の４桁の数字。パソコンで作成する場合は、業者登録票（県内業者用）３－１の（２）の業種を入力していれば、この欄は自動的に表示される。
・官公庁実績がない場合でも、この欄は記入すること。</t>
    <rPh sb="1" eb="3">
      <t>ギョウシュ</t>
    </rPh>
    <rPh sb="8" eb="10">
      <t>ギョウシャ</t>
    </rPh>
    <rPh sb="14" eb="16">
      <t>ケンナイ</t>
    </rPh>
    <rPh sb="16" eb="18">
      <t>ギョウシャ</t>
    </rPh>
    <rPh sb="18" eb="19">
      <t>ヨウ</t>
    </rPh>
    <rPh sb="28" eb="30">
      <t>ギョウシュ</t>
    </rPh>
    <rPh sb="33" eb="34">
      <t>ラン</t>
    </rPh>
    <rPh sb="54" eb="56">
      <t>ギョウシャ</t>
    </rPh>
    <rPh sb="74" eb="76">
      <t>ギョウシュ</t>
    </rPh>
    <rPh sb="77" eb="79">
      <t>ニュウリョク</t>
    </rPh>
    <rPh sb="101" eb="104">
      <t>カンコウチョウ</t>
    </rPh>
    <rPh sb="104" eb="106">
      <t>ジッセキ</t>
    </rPh>
    <rPh sb="109" eb="111">
      <t>バアイ</t>
    </rPh>
    <rPh sb="116" eb="117">
      <t>ラン</t>
    </rPh>
    <phoneticPr fontId="2"/>
  </si>
  <si>
    <t>（６）直前１年（新規登録申請する場合は直前２年）の事業年度における全体のうちの業務委託契約金額の最高及び次位の実績</t>
    <phoneticPr fontId="2"/>
  </si>
  <si>
    <r>
      <t>・「測量等実績調書」に記入されているとおりに記入し、記入した業務は「</t>
    </r>
    <r>
      <rPr>
        <u/>
        <sz val="10"/>
        <rFont val="ＭＳ Ｐゴシック"/>
        <family val="3"/>
        <charset val="128"/>
      </rPr>
      <t>測量等実績調書」の該当箇所に付せん紙を貼付</t>
    </r>
    <r>
      <rPr>
        <sz val="10"/>
        <rFont val="ＭＳ Ｐゴシック"/>
        <family val="3"/>
        <charset val="128"/>
      </rPr>
      <t>すること。貼付した業務が土木関係建設コンサルタントの最高の場合は「土木コン１」、次位は「土木コン２」等、付せん紙に記入しておくこと。
・実績がない場合は、「なし」と記入すること。</t>
    </r>
    <rPh sb="2" eb="5">
      <t>ソクリョウトウ</t>
    </rPh>
    <rPh sb="5" eb="7">
      <t>ジッセキ</t>
    </rPh>
    <rPh sb="7" eb="9">
      <t>チョウショ</t>
    </rPh>
    <rPh sb="30" eb="32">
      <t>ギョウム</t>
    </rPh>
    <rPh sb="34" eb="37">
      <t>ソクリョウトウ</t>
    </rPh>
    <rPh sb="37" eb="39">
      <t>ジッセキ</t>
    </rPh>
    <rPh sb="39" eb="41">
      <t>チョウショ</t>
    </rPh>
    <rPh sb="43" eb="45">
      <t>ガイトウ</t>
    </rPh>
    <rPh sb="45" eb="47">
      <t>カショ</t>
    </rPh>
    <rPh sb="48" eb="49">
      <t>フ</t>
    </rPh>
    <rPh sb="51" eb="52">
      <t>カミ</t>
    </rPh>
    <rPh sb="53" eb="55">
      <t>チョウフ</t>
    </rPh>
    <rPh sb="60" eb="62">
      <t>チョウフ</t>
    </rPh>
    <rPh sb="64" eb="66">
      <t>ギョウム</t>
    </rPh>
    <rPh sb="67" eb="69">
      <t>ドボク</t>
    </rPh>
    <rPh sb="69" eb="71">
      <t>カンケイ</t>
    </rPh>
    <rPh sb="71" eb="73">
      <t>ケンセツ</t>
    </rPh>
    <rPh sb="81" eb="83">
      <t>サイコウ</t>
    </rPh>
    <rPh sb="84" eb="86">
      <t>バアイ</t>
    </rPh>
    <rPh sb="88" eb="90">
      <t>ドボク</t>
    </rPh>
    <rPh sb="95" eb="97">
      <t>ジイ</t>
    </rPh>
    <rPh sb="99" eb="101">
      <t>ドボク</t>
    </rPh>
    <rPh sb="105" eb="106">
      <t>トウ</t>
    </rPh>
    <rPh sb="107" eb="108">
      <t>フ</t>
    </rPh>
    <rPh sb="110" eb="111">
      <t>カミ</t>
    </rPh>
    <rPh sb="123" eb="125">
      <t>ジッセキ</t>
    </rPh>
    <rPh sb="128" eb="130">
      <t>バアイ</t>
    </rPh>
    <phoneticPr fontId="2"/>
  </si>
  <si>
    <t>コンサル・業者登録票（県内業者用）　記入要領</t>
    <rPh sb="5" eb="7">
      <t>ギョウシャ</t>
    </rPh>
    <rPh sb="7" eb="10">
      <t>トウロクヒョウ</t>
    </rPh>
    <rPh sb="11" eb="13">
      <t>ケンナイ</t>
    </rPh>
    <rPh sb="13" eb="15">
      <t>ギョウシャ</t>
    </rPh>
    <rPh sb="15" eb="16">
      <t>ヨウ</t>
    </rPh>
    <rPh sb="18" eb="20">
      <t>キニュウ</t>
    </rPh>
    <rPh sb="20" eb="22">
      <t>ヨウリョウ</t>
    </rPh>
    <phoneticPr fontId="2"/>
  </si>
  <si>
    <t>・「１．更新」に○をした業者は、有資格決定通知書（登録通知書）または今回送付した案内ハガキに記入されている業者コードを記入すること。
・「２．新規」に○をした業者は記入しないこと。</t>
    <rPh sb="4" eb="6">
      <t>コウシン</t>
    </rPh>
    <rPh sb="12" eb="14">
      <t>ギョウシャ</t>
    </rPh>
    <rPh sb="16" eb="17">
      <t>ユウ</t>
    </rPh>
    <rPh sb="17" eb="19">
      <t>シカク</t>
    </rPh>
    <rPh sb="19" eb="21">
      <t>ケッテイ</t>
    </rPh>
    <rPh sb="21" eb="24">
      <t>ツウチショ</t>
    </rPh>
    <rPh sb="25" eb="27">
      <t>トウロク</t>
    </rPh>
    <rPh sb="27" eb="30">
      <t>ツウチショ</t>
    </rPh>
    <rPh sb="34" eb="36">
      <t>コンカイ</t>
    </rPh>
    <rPh sb="36" eb="38">
      <t>ソウフ</t>
    </rPh>
    <rPh sb="40" eb="42">
      <t>アンナイ</t>
    </rPh>
    <rPh sb="53" eb="55">
      <t>ギョウシャ</t>
    </rPh>
    <rPh sb="71" eb="73">
      <t>シンキ</t>
    </rPh>
    <rPh sb="79" eb="81">
      <t>ギョウシャ</t>
    </rPh>
    <phoneticPr fontId="5"/>
  </si>
  <si>
    <r>
      <t>記入した業務委託については、</t>
    </r>
    <r>
      <rPr>
        <b/>
        <u val="double"/>
        <sz val="10"/>
        <color rgb="FFFF0000"/>
        <rFont val="ＭＳ Ｐゴシック"/>
        <family val="3"/>
        <charset val="128"/>
      </rPr>
      <t>その契約書の写しを添付</t>
    </r>
    <r>
      <rPr>
        <b/>
        <sz val="10"/>
        <rFont val="ＭＳ Ｐゴシック"/>
        <family val="3"/>
        <charset val="128"/>
      </rPr>
      <t>して下さい（</t>
    </r>
    <r>
      <rPr>
        <b/>
        <u val="double"/>
        <sz val="10"/>
        <rFont val="ＭＳ Ｐゴシック"/>
        <family val="3"/>
        <charset val="128"/>
      </rPr>
      <t>原本の添付は不要です</t>
    </r>
    <r>
      <rPr>
        <b/>
        <sz val="10"/>
        <rFont val="ＭＳ Ｐゴシック"/>
        <family val="3"/>
        <charset val="128"/>
      </rPr>
      <t>）。</t>
    </r>
    <rPh sb="0" eb="2">
      <t>キニュウ</t>
    </rPh>
    <rPh sb="4" eb="6">
      <t>ギョウム</t>
    </rPh>
    <rPh sb="6" eb="8">
      <t>イタク</t>
    </rPh>
    <rPh sb="20" eb="21">
      <t>ウツ</t>
    </rPh>
    <phoneticPr fontId="2"/>
  </si>
  <si>
    <r>
      <t>（６）直前１年（新規に登録申請する場合は直前２年）の事業年度における全体のうちの業務委託契約金額の最高及び次位の実績</t>
    </r>
    <r>
      <rPr>
        <sz val="9"/>
        <rFont val="ＭＳ Ｐゴシック"/>
        <family val="3"/>
        <charset val="128"/>
      </rPr>
      <t>（県内業者のみ）</t>
    </r>
    <rPh sb="3" eb="5">
      <t>チョクゼン</t>
    </rPh>
    <rPh sb="6" eb="7">
      <t>ネン</t>
    </rPh>
    <rPh sb="8" eb="10">
      <t>シンキ</t>
    </rPh>
    <rPh sb="11" eb="13">
      <t>トウロク</t>
    </rPh>
    <rPh sb="13" eb="15">
      <t>シンセイ</t>
    </rPh>
    <rPh sb="17" eb="19">
      <t>バアイ</t>
    </rPh>
    <rPh sb="59" eb="60">
      <t>ケン</t>
    </rPh>
    <rPh sb="60" eb="61">
      <t>ナイ</t>
    </rPh>
    <rPh sb="61" eb="63">
      <t>ギョウシャ</t>
    </rPh>
    <phoneticPr fontId="2"/>
  </si>
  <si>
    <r>
      <t>・申請後の修正、加筆はできないので、充分確認のうえ、記入すること。
・記入した業務については、</t>
    </r>
    <r>
      <rPr>
        <u/>
        <sz val="10"/>
        <color rgb="FFFF0000"/>
        <rFont val="ＭＳ Ｐゴシック"/>
        <family val="3"/>
        <charset val="128"/>
      </rPr>
      <t>その契約書及び工程表の写しなど業務内容を確認できる書類を必ず添付</t>
    </r>
    <r>
      <rPr>
        <sz val="10"/>
        <rFont val="ＭＳ Ｐゴシック"/>
        <family val="3"/>
        <charset val="128"/>
      </rPr>
      <t>すること。
　添付のない場合は、官公庁実績として記入できないので注意すること。</t>
    </r>
    <rPh sb="39" eb="41">
      <t>ギョウム</t>
    </rPh>
    <rPh sb="49" eb="52">
      <t>ケイヤクショ</t>
    </rPh>
    <rPh sb="52" eb="53">
      <t>オヨ</t>
    </rPh>
    <rPh sb="54" eb="56">
      <t>コウテイ</t>
    </rPh>
    <rPh sb="56" eb="57">
      <t>ヒョウ</t>
    </rPh>
    <rPh sb="58" eb="59">
      <t>ウツ</t>
    </rPh>
    <rPh sb="62" eb="64">
      <t>ギョウム</t>
    </rPh>
    <rPh sb="64" eb="66">
      <t>ナイヨウ</t>
    </rPh>
    <rPh sb="67" eb="69">
      <t>カクニン</t>
    </rPh>
    <rPh sb="72" eb="74">
      <t>ショルイ</t>
    </rPh>
    <rPh sb="75" eb="76">
      <t>カナラ</t>
    </rPh>
    <rPh sb="77" eb="79">
      <t>テンプ</t>
    </rPh>
    <rPh sb="86" eb="88">
      <t>テンプ</t>
    </rPh>
    <rPh sb="91" eb="93">
      <t>バアイ</t>
    </rPh>
    <rPh sb="95" eb="98">
      <t>カンコウチョウ</t>
    </rPh>
    <rPh sb="98" eb="100">
      <t>ジッセキ</t>
    </rPh>
    <rPh sb="111" eb="113">
      <t>チュウイ</t>
    </rPh>
    <phoneticPr fontId="2"/>
  </si>
  <si>
    <t>７月１日付けの有資格決定通知書又は登録通知書</t>
    <rPh sb="15" eb="16">
      <t>マタ</t>
    </rPh>
    <rPh sb="17" eb="19">
      <t>トウロク</t>
    </rPh>
    <rPh sb="19" eb="22">
      <t>ツウチショ</t>
    </rPh>
    <phoneticPr fontId="5"/>
  </si>
  <si>
    <t>令和６年度測量・建設コンサルタント業務等業者登録票（県内業者用）</t>
    <rPh sb="0" eb="2">
      <t>レイワ</t>
    </rPh>
    <rPh sb="3" eb="5">
      <t>ネンド</t>
    </rPh>
    <rPh sb="5" eb="7">
      <t>ソクリョウ</t>
    </rPh>
    <rPh sb="8" eb="10">
      <t>ケンセツ</t>
    </rPh>
    <rPh sb="26" eb="28">
      <t>ケンナイ</t>
    </rPh>
    <rPh sb="28" eb="30">
      <t>ギョウシャ</t>
    </rPh>
    <rPh sb="30" eb="31">
      <t>ヨウ</t>
    </rPh>
    <phoneticPr fontId="2"/>
  </si>
  <si>
    <t>〇</t>
    <phoneticPr fontId="2"/>
  </si>
  <si>
    <r>
      <t>入札参加を希望する業種ごとに、</t>
    </r>
    <r>
      <rPr>
        <b/>
        <u/>
        <sz val="10"/>
        <rFont val="ＭＳ Ｐゴシック"/>
        <family val="3"/>
        <charset val="128"/>
      </rPr>
      <t>官公庁（公社公団を含む。）発注の業務委託で、</t>
    </r>
    <r>
      <rPr>
        <b/>
        <u/>
        <sz val="10"/>
        <color indexed="10"/>
        <rFont val="ＭＳ Ｐゴシック"/>
        <family val="3"/>
        <charset val="128"/>
      </rPr>
      <t>平成２９年度から令和５年度までに</t>
    </r>
    <rPh sb="0" eb="2">
      <t>ニュウサツ</t>
    </rPh>
    <rPh sb="2" eb="4">
      <t>サンカ</t>
    </rPh>
    <rPh sb="5" eb="7">
      <t>キボウ</t>
    </rPh>
    <rPh sb="9" eb="11">
      <t>ギョウシュ</t>
    </rPh>
    <rPh sb="15" eb="18">
      <t>カンコウチョウ</t>
    </rPh>
    <rPh sb="19" eb="21">
      <t>コウシャ</t>
    </rPh>
    <rPh sb="21" eb="23">
      <t>コウダン</t>
    </rPh>
    <rPh sb="24" eb="25">
      <t>フク</t>
    </rPh>
    <rPh sb="28" eb="30">
      <t>ハッチュウ</t>
    </rPh>
    <rPh sb="31" eb="33">
      <t>ギョウム</t>
    </rPh>
    <rPh sb="33" eb="35">
      <t>イタク</t>
    </rPh>
    <rPh sb="37" eb="39">
      <t>ヘイセイ</t>
    </rPh>
    <rPh sb="41" eb="43">
      <t>ネンド</t>
    </rPh>
    <rPh sb="45" eb="47">
      <t>レイワ</t>
    </rPh>
    <rPh sb="48" eb="50">
      <t>ネンド</t>
    </rPh>
    <phoneticPr fontId="2"/>
  </si>
  <si>
    <r>
      <rPr>
        <b/>
        <u/>
        <sz val="10"/>
        <color indexed="10"/>
        <rFont val="ＭＳ Ｐゴシック"/>
        <family val="3"/>
        <charset val="128"/>
      </rPr>
      <t>完了</t>
    </r>
    <r>
      <rPr>
        <b/>
        <u/>
        <sz val="10"/>
        <rFont val="ＭＳ Ｐゴシック"/>
        <family val="3"/>
        <charset val="128"/>
      </rPr>
      <t>した業務委託(令和６年３月３１日までに完了見込みのものも含む。)</t>
    </r>
    <r>
      <rPr>
        <sz val="10"/>
        <rFont val="ＭＳ Ｐゴシック"/>
        <family val="3"/>
        <charset val="128"/>
      </rPr>
      <t>の契約金額（</t>
    </r>
    <r>
      <rPr>
        <b/>
        <u/>
        <sz val="10"/>
        <color indexed="30"/>
        <rFont val="ＭＳ Ｐゴシック"/>
        <family val="3"/>
        <charset val="128"/>
      </rPr>
      <t>消費税等を含む</t>
    </r>
    <r>
      <rPr>
        <sz val="10"/>
        <color indexed="30"/>
        <rFont val="ＭＳ Ｐゴシック"/>
        <family val="3"/>
        <charset val="128"/>
      </rPr>
      <t>。</t>
    </r>
    <r>
      <rPr>
        <sz val="10"/>
        <rFont val="ＭＳ Ｐゴシック"/>
        <family val="3"/>
        <charset val="128"/>
      </rPr>
      <t>）の最高と</t>
    </r>
    <rPh sb="0" eb="2">
      <t>カンリョウ</t>
    </rPh>
    <rPh sb="4" eb="6">
      <t>ギョウム</t>
    </rPh>
    <rPh sb="6" eb="8">
      <t>イタク</t>
    </rPh>
    <rPh sb="9" eb="11">
      <t>レイワ</t>
    </rPh>
    <rPh sb="12" eb="13">
      <t>ネン</t>
    </rPh>
    <rPh sb="13" eb="14">
      <t>ヘイネン</t>
    </rPh>
    <rPh sb="14" eb="15">
      <t>ガツ</t>
    </rPh>
    <rPh sb="17" eb="18">
      <t>ニチ</t>
    </rPh>
    <rPh sb="21" eb="23">
      <t>カンリョウ</t>
    </rPh>
    <rPh sb="23" eb="25">
      <t>ミコ</t>
    </rPh>
    <rPh sb="30" eb="31">
      <t>フク</t>
    </rPh>
    <rPh sb="35" eb="37">
      <t>ケイヤク</t>
    </rPh>
    <rPh sb="37" eb="39">
      <t>キンガク</t>
    </rPh>
    <rPh sb="40" eb="44">
      <t>ショウヒゼイトウ</t>
    </rPh>
    <rPh sb="45" eb="46">
      <t>フク</t>
    </rPh>
    <rPh sb="50" eb="52">
      <t>サイコウ</t>
    </rPh>
    <phoneticPr fontId="2"/>
  </si>
  <si>
    <r>
      <t>（５）平成２９年度から令和５年度における官公庁発注の業務委託契約金額の最高及び次位の実績</t>
    </r>
    <r>
      <rPr>
        <sz val="9"/>
        <rFont val="ＭＳ Ｐゴシック"/>
        <family val="3"/>
        <charset val="128"/>
      </rPr>
      <t>（県内業者のみ）</t>
    </r>
    <rPh sb="3" eb="5">
      <t>ヘイセイ</t>
    </rPh>
    <rPh sb="7" eb="9">
      <t>ネンド</t>
    </rPh>
    <rPh sb="11" eb="13">
      <t>レイワ</t>
    </rPh>
    <rPh sb="14" eb="16">
      <t>ネンド</t>
    </rPh>
    <rPh sb="15" eb="16">
      <t>ド</t>
    </rPh>
    <rPh sb="16" eb="18">
      <t>ヘイネンド</t>
    </rPh>
    <rPh sb="20" eb="23">
      <t>カンコウチョウ</t>
    </rPh>
    <rPh sb="23" eb="25">
      <t>ハッチュウ</t>
    </rPh>
    <rPh sb="26" eb="28">
      <t>ギョウム</t>
    </rPh>
    <rPh sb="28" eb="30">
      <t>イタク</t>
    </rPh>
    <rPh sb="30" eb="32">
      <t>ケイヤク</t>
    </rPh>
    <rPh sb="32" eb="34">
      <t>キンガク</t>
    </rPh>
    <rPh sb="35" eb="37">
      <t>サイコウ</t>
    </rPh>
    <rPh sb="37" eb="38">
      <t>オヨ</t>
    </rPh>
    <rPh sb="39" eb="41">
      <t>ジイ</t>
    </rPh>
    <rPh sb="42" eb="44">
      <t>ジッセキ</t>
    </rPh>
    <rPh sb="45" eb="47">
      <t>ケンナイ</t>
    </rPh>
    <rPh sb="47" eb="49">
      <t>ギョウシャ</t>
    </rPh>
    <phoneticPr fontId="2"/>
  </si>
  <si>
    <t>・令和５・６年度の有資格業者（令和５年７月１日付けの有資格決定通知書を受領している者）は、１の欄に、それ以外の業者は、２の欄に○を記入すること。</t>
    <rPh sb="1" eb="3">
      <t>レイワ</t>
    </rPh>
    <rPh sb="15" eb="17">
      <t>レイワ</t>
    </rPh>
    <phoneticPr fontId="5"/>
  </si>
  <si>
    <t>（５）平成29年度から令和5年度における官公庁発注の業務委託契約金額の最高及び次位の実績</t>
    <rPh sb="3" eb="5">
      <t>ヘイセイ</t>
    </rPh>
    <rPh sb="7" eb="9">
      <t>ネンド</t>
    </rPh>
    <rPh sb="11" eb="13">
      <t>レイワ</t>
    </rPh>
    <rPh sb="14" eb="16">
      <t>ネンド</t>
    </rPh>
    <rPh sb="20" eb="23">
      <t>カンコウチョウ</t>
    </rPh>
    <rPh sb="23" eb="25">
      <t>ハッチュウ</t>
    </rPh>
    <rPh sb="26" eb="28">
      <t>ギョウム</t>
    </rPh>
    <rPh sb="28" eb="30">
      <t>イタク</t>
    </rPh>
    <rPh sb="30" eb="32">
      <t>ケイヤク</t>
    </rPh>
    <rPh sb="32" eb="34">
      <t>キンガク</t>
    </rPh>
    <rPh sb="35" eb="37">
      <t>サイコウ</t>
    </rPh>
    <rPh sb="37" eb="38">
      <t>オヨ</t>
    </rPh>
    <rPh sb="39" eb="41">
      <t>ジイ</t>
    </rPh>
    <rPh sb="42" eb="44">
      <t>ジッセキ</t>
    </rPh>
    <phoneticPr fontId="2"/>
  </si>
  <si>
    <r>
      <t>・入札参加を希望する業種ごとに、</t>
    </r>
    <r>
      <rPr>
        <b/>
        <u/>
        <sz val="10"/>
        <rFont val="ＭＳ Ｐゴシック"/>
        <family val="3"/>
        <charset val="128"/>
      </rPr>
      <t>官公庁（公社公団を含む）発注</t>
    </r>
    <r>
      <rPr>
        <sz val="10"/>
        <rFont val="ＭＳ Ｐゴシック"/>
        <family val="3"/>
        <charset val="128"/>
      </rPr>
      <t>の業務委託で、</t>
    </r>
    <r>
      <rPr>
        <b/>
        <u/>
        <sz val="10"/>
        <color indexed="10"/>
        <rFont val="ＭＳ Ｐゴシック"/>
        <family val="3"/>
        <charset val="128"/>
      </rPr>
      <t>平成29年度から令和5年度の間に完了</t>
    </r>
    <r>
      <rPr>
        <sz val="10"/>
        <rFont val="ＭＳ Ｐゴシック"/>
        <family val="3"/>
        <charset val="128"/>
      </rPr>
      <t>した業務（令和6年3月31日までに完了見込みのものを含む）の契約額（</t>
    </r>
    <r>
      <rPr>
        <b/>
        <u/>
        <sz val="10"/>
        <rFont val="ＭＳ Ｐゴシック"/>
        <family val="3"/>
        <charset val="128"/>
      </rPr>
      <t>消費税等を含む</t>
    </r>
    <r>
      <rPr>
        <sz val="10"/>
        <rFont val="ＭＳ Ｐゴシック"/>
        <family val="3"/>
        <charset val="128"/>
      </rPr>
      <t>）の最高と次位の実績を記入すること。</t>
    </r>
    <rPh sb="10" eb="12">
      <t>ギョウシュ</t>
    </rPh>
    <rPh sb="31" eb="33">
      <t>ギョウム</t>
    </rPh>
    <rPh sb="33" eb="35">
      <t>イタク</t>
    </rPh>
    <rPh sb="45" eb="47">
      <t>レイワ</t>
    </rPh>
    <rPh sb="57" eb="59">
      <t>ギョウム</t>
    </rPh>
    <rPh sb="60" eb="62">
      <t>レイワ</t>
    </rPh>
    <rPh sb="85" eb="87">
      <t>ケイヤク</t>
    </rPh>
    <phoneticPr fontId="2"/>
  </si>
  <si>
    <r>
      <t>・和暦（平成または令和）で記入すること。
・</t>
    </r>
    <r>
      <rPr>
        <b/>
        <u/>
        <sz val="10"/>
        <rFont val="ＭＳ Ｐゴシック"/>
        <family val="3"/>
        <charset val="128"/>
      </rPr>
      <t>完成年月が</t>
    </r>
    <r>
      <rPr>
        <b/>
        <u/>
        <sz val="10"/>
        <color indexed="10"/>
        <rFont val="ＭＳ Ｐゴシック"/>
        <family val="3"/>
        <charset val="128"/>
      </rPr>
      <t>平成29年4月から令和6年3月の間</t>
    </r>
    <r>
      <rPr>
        <b/>
        <u/>
        <sz val="10"/>
        <rFont val="ＭＳ Ｐゴシック"/>
        <family val="3"/>
        <charset val="128"/>
      </rPr>
      <t>であるか確認</t>
    </r>
    <r>
      <rPr>
        <sz val="10"/>
        <rFont val="ＭＳ Ｐゴシック"/>
        <family val="3"/>
        <charset val="128"/>
      </rPr>
      <t>すること。完成年月がこの間でなければ、対象とならないので、注意すること。</t>
    </r>
    <rPh sb="1" eb="3">
      <t>ワレキ</t>
    </rPh>
    <rPh sb="4" eb="6">
      <t>ヘイセイ</t>
    </rPh>
    <rPh sb="9" eb="11">
      <t>レイワ</t>
    </rPh>
    <rPh sb="22" eb="24">
      <t>カンセイ</t>
    </rPh>
    <rPh sb="24" eb="25">
      <t>ネン</t>
    </rPh>
    <rPh sb="25" eb="26">
      <t>ツキ</t>
    </rPh>
    <rPh sb="27" eb="29">
      <t>ヘイセイ</t>
    </rPh>
    <rPh sb="31" eb="32">
      <t>ネン</t>
    </rPh>
    <rPh sb="33" eb="34">
      <t>ガツ</t>
    </rPh>
    <rPh sb="36" eb="38">
      <t>レイワ</t>
    </rPh>
    <rPh sb="39" eb="40">
      <t>ネン</t>
    </rPh>
    <rPh sb="40" eb="41">
      <t>ヘイネン</t>
    </rPh>
    <rPh sb="41" eb="42">
      <t>ガツ</t>
    </rPh>
    <rPh sb="43" eb="44">
      <t>アイダ</t>
    </rPh>
    <rPh sb="48" eb="50">
      <t>カクニン</t>
    </rPh>
    <rPh sb="55" eb="57">
      <t>カンセイ</t>
    </rPh>
    <rPh sb="57" eb="59">
      <t>ネンゲツ</t>
    </rPh>
    <rPh sb="62" eb="63">
      <t>カン</t>
    </rPh>
    <rPh sb="69" eb="71">
      <t>タイショウ</t>
    </rPh>
    <rPh sb="79" eb="81">
      <t>チュウイ</t>
    </rPh>
    <phoneticPr fontId="2"/>
  </si>
  <si>
    <t>・（２）入札参加希望で「１」を記入したもののみ、消費税等を含まない額で記入すること。
・各年度の実績高を「官公庁元請」「民間元請」「下請（官民とも）」に分けて記入すること。
・実績がないものは「０」を記入すること。
・建築コンサルは、建築と設備に区分して記入すること。
・パソコンでは、直前２年の実績を入力すると、２年平均が表示される。平均は、官公庁、民間、下請ごとに小数点以下は四捨五入した後に合計すること。</t>
    <rPh sb="4" eb="6">
      <t>ニュウサツ</t>
    </rPh>
    <rPh sb="6" eb="8">
      <t>サンカ</t>
    </rPh>
    <rPh sb="8" eb="10">
      <t>キボウ</t>
    </rPh>
    <rPh sb="15" eb="17">
      <t>キニュウ</t>
    </rPh>
    <rPh sb="24" eb="28">
      <t>ショウヒゼイトウ</t>
    </rPh>
    <rPh sb="29" eb="30">
      <t>フク</t>
    </rPh>
    <rPh sb="33" eb="34">
      <t>ガク</t>
    </rPh>
    <rPh sb="35" eb="37">
      <t>キニュウ</t>
    </rPh>
    <rPh sb="44" eb="47">
      <t>カクネンド</t>
    </rPh>
    <rPh sb="48" eb="50">
      <t>ジッセキ</t>
    </rPh>
    <rPh sb="50" eb="51">
      <t>タカ</t>
    </rPh>
    <rPh sb="53" eb="56">
      <t>カンコウチョウ</t>
    </rPh>
    <rPh sb="56" eb="57">
      <t>モト</t>
    </rPh>
    <rPh sb="57" eb="58">
      <t>ウ</t>
    </rPh>
    <rPh sb="60" eb="62">
      <t>ミンカン</t>
    </rPh>
    <rPh sb="62" eb="63">
      <t>モト</t>
    </rPh>
    <rPh sb="63" eb="64">
      <t>ウ</t>
    </rPh>
    <rPh sb="66" eb="68">
      <t>シタウケ</t>
    </rPh>
    <rPh sb="69" eb="71">
      <t>カンミン</t>
    </rPh>
    <rPh sb="76" eb="77">
      <t>ワ</t>
    </rPh>
    <rPh sb="79" eb="81">
      <t>キニュウ</t>
    </rPh>
    <rPh sb="88" eb="90">
      <t>ジッセキ</t>
    </rPh>
    <rPh sb="100" eb="102">
      <t>キニュウ</t>
    </rPh>
    <rPh sb="109" eb="111">
      <t>ケンチク</t>
    </rPh>
    <rPh sb="117" eb="119">
      <t>ケンチク</t>
    </rPh>
    <rPh sb="120" eb="122">
      <t>セツビ</t>
    </rPh>
    <rPh sb="123" eb="125">
      <t>クブン</t>
    </rPh>
    <rPh sb="127" eb="129">
      <t>キニュウ</t>
    </rPh>
    <rPh sb="143" eb="145">
      <t>チョクゼン</t>
    </rPh>
    <rPh sb="146" eb="147">
      <t>ネン</t>
    </rPh>
    <rPh sb="148" eb="150">
      <t>ジッセキ</t>
    </rPh>
    <rPh sb="151" eb="153">
      <t>ニュウリョク</t>
    </rPh>
    <rPh sb="158" eb="159">
      <t>ネン</t>
    </rPh>
    <rPh sb="159" eb="161">
      <t>ヘイキン</t>
    </rPh>
    <rPh sb="162" eb="164">
      <t>ヒョウジ</t>
    </rPh>
    <rPh sb="168" eb="170">
      <t>ヘイキン</t>
    </rPh>
    <rPh sb="172" eb="175">
      <t>カンコウチョウ</t>
    </rPh>
    <rPh sb="176" eb="178">
      <t>ミンカン</t>
    </rPh>
    <rPh sb="179" eb="181">
      <t>シタウ</t>
    </rPh>
    <rPh sb="184" eb="187">
      <t>ショウスウテン</t>
    </rPh>
    <rPh sb="187" eb="189">
      <t>イカ</t>
    </rPh>
    <rPh sb="190" eb="194">
      <t>シシャゴニュウ</t>
    </rPh>
    <rPh sb="196" eb="197">
      <t>アト</t>
    </rPh>
    <rPh sb="198" eb="200">
      <t>ゴウケイ</t>
    </rPh>
    <phoneticPr fontId="2"/>
  </si>
  <si>
    <t>・1人が複数の資格を有する場合は、それぞれの資格で計上すること。
・同一種目で１級と２級の資格を有する場合は、上位の級（1級）で計上すること。
・「常勤職員数（実数）」の欄は、実際の人数で計上し、役員等は内数を記入すること（非常勤役員は含まない）。
・「市内居住職員」は、代表者を除いた内数を記入すること。</t>
    <rPh sb="2" eb="3">
      <t>ニン</t>
    </rPh>
    <rPh sb="4" eb="6">
      <t>フクスウ</t>
    </rPh>
    <rPh sb="7" eb="9">
      <t>シカク</t>
    </rPh>
    <rPh sb="10" eb="11">
      <t>ユウ</t>
    </rPh>
    <rPh sb="13" eb="15">
      <t>バアイ</t>
    </rPh>
    <rPh sb="22" eb="24">
      <t>シカク</t>
    </rPh>
    <rPh sb="25" eb="27">
      <t>ケイジョウ</t>
    </rPh>
    <rPh sb="34" eb="36">
      <t>ドウイツ</t>
    </rPh>
    <rPh sb="36" eb="38">
      <t>シュモク</t>
    </rPh>
    <rPh sb="40" eb="41">
      <t>キュウ</t>
    </rPh>
    <rPh sb="43" eb="44">
      <t>キュウ</t>
    </rPh>
    <rPh sb="45" eb="47">
      <t>シカク</t>
    </rPh>
    <rPh sb="48" eb="49">
      <t>ユウ</t>
    </rPh>
    <rPh sb="51" eb="53">
      <t>バアイ</t>
    </rPh>
    <rPh sb="55" eb="57">
      <t>ジョウイ</t>
    </rPh>
    <rPh sb="58" eb="59">
      <t>キュウ</t>
    </rPh>
    <rPh sb="61" eb="62">
      <t>キュウ</t>
    </rPh>
    <rPh sb="64" eb="66">
      <t>ケイジョウ</t>
    </rPh>
    <rPh sb="74" eb="76">
      <t>ジョウキン</t>
    </rPh>
    <rPh sb="76" eb="79">
      <t>ショクインスウ</t>
    </rPh>
    <rPh sb="80" eb="82">
      <t>ジッスウ</t>
    </rPh>
    <rPh sb="85" eb="86">
      <t>ラン</t>
    </rPh>
    <rPh sb="88" eb="90">
      <t>ジッサイ</t>
    </rPh>
    <rPh sb="91" eb="93">
      <t>ニンズウ</t>
    </rPh>
    <rPh sb="94" eb="96">
      <t>ケイジョウ</t>
    </rPh>
    <rPh sb="98" eb="100">
      <t>ヤクイン</t>
    </rPh>
    <rPh sb="100" eb="101">
      <t>トウ</t>
    </rPh>
    <rPh sb="102" eb="103">
      <t>ウチ</t>
    </rPh>
    <rPh sb="103" eb="104">
      <t>スウ</t>
    </rPh>
    <rPh sb="105" eb="107">
      <t>キニュウ</t>
    </rPh>
    <rPh sb="112" eb="115">
      <t>ヒジョウキン</t>
    </rPh>
    <rPh sb="115" eb="117">
      <t>ヤクイン</t>
    </rPh>
    <rPh sb="118" eb="119">
      <t>フク</t>
    </rPh>
    <rPh sb="127" eb="129">
      <t>シナイ</t>
    </rPh>
    <rPh sb="129" eb="131">
      <t>キョジュウ</t>
    </rPh>
    <rPh sb="136" eb="139">
      <t>ダイヒョウシャ</t>
    </rPh>
    <rPh sb="140" eb="141">
      <t>ノゾ</t>
    </rPh>
    <rPh sb="143" eb="144">
      <t>ウチ</t>
    </rPh>
    <rPh sb="144" eb="145">
      <t>スウ</t>
    </rPh>
    <rPh sb="146" eb="14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</si>
</sst>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lt;=999]000;[&lt;=9999]000\-00;000\-0000"/>
    <numFmt numFmtId="178" formatCode="[&lt;=99999999]####\-####;\(00\)\ ####\-####"/>
    <numFmt numFmtId="179" formatCode="[$-411]ggge&quot;年&quot;m&quot;月&quot;"/>
    <numFmt numFmtId="180" formatCode="#,##0.0;&quot;▲ &quot;#,##0.0"/>
    <numFmt numFmtId="181" formatCode="#,##0_);[Red]\(#,##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sz val="4"/>
      <name val="ＭＳ Ｐゴシック"/>
      <family val="3"/>
      <charset val="128"/>
    </font>
    <font>
      <b/>
      <sz val="10"/>
      <name val="ＭＳ Ｐゴシック"/>
      <family val="3"/>
      <charset val="128"/>
    </font>
    <font>
      <b/>
      <sz val="11"/>
      <name val="ＭＳ Ｐゴシック"/>
      <family val="3"/>
      <charset val="128"/>
    </font>
    <font>
      <b/>
      <u/>
      <sz val="10"/>
      <name val="ＭＳ Ｐゴシック"/>
      <family val="3"/>
      <charset val="128"/>
    </font>
    <font>
      <u/>
      <sz val="10"/>
      <name val="ＭＳ Ｐゴシック"/>
      <family val="3"/>
      <charset val="128"/>
    </font>
    <font>
      <sz val="5"/>
      <name val="ＭＳ Ｐゴシック"/>
      <family val="3"/>
      <charset val="128"/>
    </font>
    <font>
      <sz val="9"/>
      <color indexed="81"/>
      <name val="ＭＳ Ｐゴシック"/>
      <family val="3"/>
      <charset val="128"/>
    </font>
    <font>
      <sz val="10"/>
      <color indexed="30"/>
      <name val="ＭＳ Ｐゴシック"/>
      <family val="3"/>
      <charset val="128"/>
    </font>
    <font>
      <b/>
      <u/>
      <sz val="10"/>
      <color indexed="10"/>
      <name val="ＭＳ Ｐゴシック"/>
      <family val="3"/>
      <charset val="128"/>
    </font>
    <font>
      <b/>
      <u/>
      <sz val="10"/>
      <color indexed="17"/>
      <name val="ＭＳ Ｐゴシック"/>
      <family val="3"/>
      <charset val="128"/>
    </font>
    <font>
      <b/>
      <u/>
      <sz val="10"/>
      <color indexed="30"/>
      <name val="ＭＳ Ｐゴシック"/>
      <family val="3"/>
      <charset val="128"/>
    </font>
    <font>
      <sz val="10"/>
      <color theme="1"/>
      <name val="ＭＳ Ｐゴシック"/>
      <family val="3"/>
      <charset val="128"/>
    </font>
    <font>
      <sz val="11"/>
      <color theme="0"/>
      <name val="ＭＳ Ｐゴシック"/>
      <family val="3"/>
      <charset val="128"/>
    </font>
    <font>
      <sz val="10"/>
      <color theme="0" tint="-0.499984740745262"/>
      <name val="ＭＳ Ｐゴシック"/>
      <family val="3"/>
      <charset val="128"/>
    </font>
    <font>
      <sz val="9"/>
      <name val="ＭＳ ゴシック"/>
      <family val="3"/>
      <charset val="128"/>
    </font>
    <font>
      <sz val="10"/>
      <color rgb="FFFF0000"/>
      <name val="ＭＳ Ｐゴシック"/>
      <family val="3"/>
      <charset val="128"/>
    </font>
    <font>
      <b/>
      <u val="double"/>
      <sz val="10"/>
      <color rgb="FFFF0000"/>
      <name val="ＭＳ Ｐゴシック"/>
      <family val="3"/>
      <charset val="128"/>
    </font>
    <font>
      <b/>
      <u val="double"/>
      <sz val="10"/>
      <name val="ＭＳ Ｐゴシック"/>
      <family val="3"/>
      <charset val="128"/>
    </font>
    <font>
      <u/>
      <sz val="10"/>
      <color rgb="FFFF0000"/>
      <name val="ＭＳ Ｐゴシック"/>
      <family val="3"/>
      <charset val="128"/>
    </font>
    <font>
      <sz val="11"/>
      <name val="ＭＳ ゴシック"/>
      <family val="3"/>
      <charset val="128"/>
    </font>
    <font>
      <sz val="14"/>
      <name val="ＭＳ 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167">
    <border>
      <left/>
      <right/>
      <top/>
      <bottom/>
      <diagonal/>
    </border>
    <border>
      <left style="thin">
        <color indexed="64"/>
      </left>
      <right/>
      <top/>
      <bottom/>
      <diagonal/>
    </border>
    <border>
      <left/>
      <right style="thin">
        <color indexed="64"/>
      </right>
      <top/>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right/>
      <top style="thin">
        <color indexed="64"/>
      </top>
      <bottom/>
      <diagonal/>
    </border>
    <border>
      <left/>
      <right/>
      <top style="medium">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style="thin">
        <color indexed="64"/>
      </left>
      <right style="hair">
        <color indexed="64"/>
      </right>
      <top/>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diagonalDown="1">
      <left style="hair">
        <color indexed="64"/>
      </left>
      <right style="thin">
        <color indexed="64"/>
      </right>
      <top style="hair">
        <color indexed="64"/>
      </top>
      <bottom style="hair">
        <color indexed="64"/>
      </bottom>
      <diagonal style="hair">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0">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9" fillId="0" borderId="0" xfId="0" applyFont="1">
      <alignment vertical="center"/>
    </xf>
    <xf numFmtId="0" fontId="0" fillId="0" borderId="2" xfId="0" applyBorder="1">
      <alignment vertical="center"/>
    </xf>
    <xf numFmtId="0" fontId="0" fillId="0" borderId="3" xfId="0" applyBorder="1">
      <alignment vertical="center"/>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0" xfId="0" applyFont="1">
      <alignment vertical="center"/>
    </xf>
    <xf numFmtId="0" fontId="3"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center" vertical="center" textRotation="255"/>
    </xf>
    <xf numFmtId="0" fontId="1" fillId="0" borderId="0" xfId="0" applyFont="1" applyAlignment="1">
      <alignment horizontal="left" vertical="center"/>
    </xf>
    <xf numFmtId="0" fontId="1" fillId="0" borderId="10" xfId="0" applyFont="1" applyBorder="1" applyAlignment="1">
      <alignment horizontal="left" vertical="center"/>
    </xf>
    <xf numFmtId="0" fontId="6" fillId="0" borderId="0" xfId="0" applyFont="1">
      <alignment vertical="center"/>
    </xf>
    <xf numFmtId="0" fontId="4" fillId="0" borderId="0" xfId="0" applyFont="1">
      <alignment vertical="center"/>
    </xf>
    <xf numFmtId="49" fontId="0" fillId="2" borderId="11" xfId="0" applyNumberFormat="1" applyFill="1" applyBorder="1" applyAlignment="1">
      <alignment horizontal="center" vertical="center"/>
    </xf>
    <xf numFmtId="49" fontId="0" fillId="2" borderId="12" xfId="0" applyNumberFormat="1" applyFill="1" applyBorder="1" applyAlignment="1">
      <alignment horizontal="center" vertical="center"/>
    </xf>
    <xf numFmtId="49" fontId="0" fillId="2" borderId="13" xfId="0" applyNumberFormat="1" applyFill="1" applyBorder="1" applyAlignment="1">
      <alignment horizontal="center" vertical="center"/>
    </xf>
    <xf numFmtId="49" fontId="0" fillId="2" borderId="14" xfId="0" applyNumberFormat="1" applyFill="1" applyBorder="1" applyAlignment="1">
      <alignment horizontal="center" vertical="center"/>
    </xf>
    <xf numFmtId="49" fontId="0" fillId="2" borderId="15" xfId="0" applyNumberFormat="1" applyFill="1" applyBorder="1" applyAlignment="1">
      <alignment horizontal="center" vertical="center"/>
    </xf>
    <xf numFmtId="49" fontId="0" fillId="2" borderId="16" xfId="0" applyNumberFormat="1" applyFill="1" applyBorder="1" applyAlignment="1">
      <alignment horizontal="center"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 fillId="0" borderId="4" xfId="0" applyFont="1" applyBorder="1" applyAlignment="1">
      <alignment horizontal="left" vertical="center"/>
    </xf>
    <xf numFmtId="0" fontId="0" fillId="0" borderId="23" xfId="0" applyBorder="1">
      <alignment vertical="center"/>
    </xf>
    <xf numFmtId="0" fontId="2" fillId="0" borderId="24" xfId="0" applyFont="1" applyBorder="1">
      <alignment vertical="center"/>
    </xf>
    <xf numFmtId="0" fontId="2" fillId="0" borderId="10" xfId="0" applyFont="1" applyBorder="1">
      <alignment vertical="center"/>
    </xf>
    <xf numFmtId="0" fontId="2" fillId="0" borderId="23" xfId="0" applyFont="1" applyBorder="1">
      <alignment vertical="center"/>
    </xf>
    <xf numFmtId="0" fontId="5" fillId="0" borderId="23" xfId="0" applyFont="1" applyBorder="1">
      <alignment vertical="center"/>
    </xf>
    <xf numFmtId="49" fontId="0" fillId="0" borderId="25" xfId="0" applyNumberFormat="1" applyBorder="1" applyAlignment="1">
      <alignment horizontal="center" vertical="center"/>
    </xf>
    <xf numFmtId="49" fontId="0" fillId="0" borderId="26" xfId="0" applyNumberFormat="1" applyBorder="1" applyAlignment="1">
      <alignment horizontal="center" vertical="center"/>
    </xf>
    <xf numFmtId="49" fontId="0" fillId="0" borderId="27" xfId="0" applyNumberFormat="1" applyBorder="1" applyAlignment="1">
      <alignment horizontal="center" vertical="center"/>
    </xf>
    <xf numFmtId="0" fontId="8" fillId="0" borderId="0" xfId="0" applyFont="1">
      <alignment vertical="center"/>
    </xf>
    <xf numFmtId="49" fontId="0" fillId="0" borderId="28" xfId="0" applyNumberFormat="1" applyBorder="1" applyAlignment="1">
      <alignment horizontal="center" vertical="center"/>
    </xf>
    <xf numFmtId="0" fontId="2" fillId="0" borderId="21" xfId="0" applyFont="1" applyBorder="1">
      <alignment vertical="center"/>
    </xf>
    <xf numFmtId="0" fontId="3" fillId="0" borderId="0" xfId="0" applyFont="1" applyAlignment="1">
      <alignment horizontal="center" vertical="center" textRotation="255"/>
    </xf>
    <xf numFmtId="0" fontId="0" fillId="0" borderId="29" xfId="0" applyBorder="1" applyAlignment="1">
      <alignment horizontal="right" vertical="center"/>
    </xf>
    <xf numFmtId="0" fontId="0" fillId="0" borderId="17" xfId="0" applyBorder="1" applyAlignment="1">
      <alignment horizontal="right" vertical="center"/>
    </xf>
    <xf numFmtId="0" fontId="0" fillId="0" borderId="30" xfId="0" applyBorder="1" applyAlignment="1">
      <alignment horizontal="right" vertical="center" shrinkToFit="1"/>
    </xf>
    <xf numFmtId="0" fontId="0" fillId="0" borderId="21" xfId="0" applyBorder="1" applyAlignment="1">
      <alignment vertical="center" shrinkToFit="1"/>
    </xf>
    <xf numFmtId="0" fontId="0" fillId="0" borderId="31" xfId="0" applyBorder="1" applyAlignment="1">
      <alignment horizontal="right" vertical="center" shrinkToFit="1"/>
    </xf>
    <xf numFmtId="0" fontId="0" fillId="0" borderId="32" xfId="0" applyBorder="1" applyAlignment="1">
      <alignment vertical="center" shrinkToFit="1"/>
    </xf>
    <xf numFmtId="179" fontId="3" fillId="0" borderId="33" xfId="0" applyNumberFormat="1" applyFont="1" applyBorder="1" applyAlignment="1">
      <alignment horizontal="right" vertical="center" shrinkToFit="1"/>
    </xf>
    <xf numFmtId="179" fontId="3" fillId="0" borderId="34" xfId="0" applyNumberFormat="1" applyFont="1" applyBorder="1" applyAlignment="1">
      <alignment horizontal="right" vertical="center" shrinkToFit="1"/>
    </xf>
    <xf numFmtId="179" fontId="3" fillId="0" borderId="12" xfId="0" applyNumberFormat="1" applyFont="1" applyBorder="1" applyAlignment="1">
      <alignment horizontal="right" vertical="center" shrinkToFit="1"/>
    </xf>
    <xf numFmtId="179" fontId="3" fillId="0" borderId="13" xfId="0" applyNumberFormat="1" applyFont="1" applyBorder="1" applyAlignment="1">
      <alignment horizontal="right" vertical="center" shrinkToFit="1"/>
    </xf>
    <xf numFmtId="179" fontId="3" fillId="0" borderId="35" xfId="0" applyNumberFormat="1" applyFont="1" applyBorder="1" applyAlignment="1">
      <alignment horizontal="right" vertical="center" shrinkToFit="1"/>
    </xf>
    <xf numFmtId="179" fontId="3" fillId="0" borderId="36" xfId="0" applyNumberFormat="1" applyFont="1" applyBorder="1" applyAlignment="1">
      <alignment horizontal="right" vertical="center" shrinkToFit="1"/>
    </xf>
    <xf numFmtId="0" fontId="0" fillId="0" borderId="33" xfId="0" applyBorder="1" applyAlignment="1">
      <alignment horizontal="center" vertical="center"/>
    </xf>
    <xf numFmtId="0" fontId="0" fillId="0" borderId="34" xfId="0" applyBorder="1" applyAlignment="1">
      <alignment horizontal="left" vertical="center"/>
    </xf>
    <xf numFmtId="0" fontId="0" fillId="0" borderId="18" xfId="0" applyBorder="1" applyAlignment="1">
      <alignment horizontal="center" vertical="center"/>
    </xf>
    <xf numFmtId="0" fontId="0" fillId="0" borderId="3" xfId="0" applyBorder="1" applyAlignment="1">
      <alignment horizontal="left" vertical="center"/>
    </xf>
    <xf numFmtId="0" fontId="0" fillId="0" borderId="37" xfId="0" applyBorder="1" applyAlignment="1">
      <alignment horizontal="right" vertical="center"/>
    </xf>
    <xf numFmtId="0" fontId="0" fillId="0" borderId="35" xfId="0" applyBorder="1" applyAlignment="1">
      <alignment horizontal="center" vertical="center"/>
    </xf>
    <xf numFmtId="0" fontId="0" fillId="0" borderId="36" xfId="0" applyBorder="1" applyAlignment="1">
      <alignment horizontal="left" vertical="center"/>
    </xf>
    <xf numFmtId="0" fontId="6" fillId="0" borderId="1" xfId="0" applyFont="1" applyBorder="1" applyAlignment="1">
      <alignment horizontal="center" vertical="center" shrinkToFit="1"/>
    </xf>
    <xf numFmtId="0" fontId="6" fillId="0" borderId="0" xfId="0" applyFont="1" applyAlignment="1">
      <alignment horizontal="center" vertical="center" shrinkToFit="1"/>
    </xf>
    <xf numFmtId="0" fontId="6"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0" fillId="0" borderId="41" xfId="0" applyBorder="1">
      <alignment vertical="center"/>
    </xf>
    <xf numFmtId="0" fontId="0" fillId="0" borderId="43" xfId="0" applyBorder="1">
      <alignment vertical="center"/>
    </xf>
    <xf numFmtId="49" fontId="0" fillId="0" borderId="44" xfId="0" applyNumberFormat="1" applyBorder="1" applyAlignment="1">
      <alignment horizontal="center" vertical="center" shrinkToFit="1"/>
    </xf>
    <xf numFmtId="49" fontId="0" fillId="0" borderId="45" xfId="0" applyNumberFormat="1" applyBorder="1" applyAlignment="1">
      <alignment horizontal="center" vertical="center" shrinkToFit="1"/>
    </xf>
    <xf numFmtId="49" fontId="0" fillId="0" borderId="46" xfId="0" applyNumberFormat="1" applyBorder="1" applyAlignment="1">
      <alignment horizontal="center" vertical="center" shrinkToFit="1"/>
    </xf>
    <xf numFmtId="0" fontId="2" fillId="0" borderId="0" xfId="0" applyFont="1" applyAlignment="1">
      <alignment vertical="center" shrinkToFit="1"/>
    </xf>
    <xf numFmtId="0" fontId="4" fillId="0" borderId="0" xfId="0" applyFont="1" applyAlignment="1">
      <alignment vertical="center" shrinkToFit="1"/>
    </xf>
    <xf numFmtId="0" fontId="5" fillId="0" borderId="0" xfId="0" applyFont="1">
      <alignment vertical="center"/>
    </xf>
    <xf numFmtId="0" fontId="4" fillId="0" borderId="11" xfId="0" applyFont="1" applyBorder="1">
      <alignment vertical="center"/>
    </xf>
    <xf numFmtId="0" fontId="4" fillId="0" borderId="47" xfId="0" applyFont="1" applyBorder="1" applyAlignment="1">
      <alignment vertical="center" wrapText="1"/>
    </xf>
    <xf numFmtId="0" fontId="4" fillId="0" borderId="14" xfId="0" applyFont="1" applyBorder="1">
      <alignment vertical="center"/>
    </xf>
    <xf numFmtId="0" fontId="4" fillId="0" borderId="17" xfId="0" applyFont="1" applyBorder="1">
      <alignment vertical="center"/>
    </xf>
    <xf numFmtId="0" fontId="4" fillId="0" borderId="47" xfId="0" applyFont="1" applyBorder="1">
      <alignment vertical="center"/>
    </xf>
    <xf numFmtId="0" fontId="2" fillId="0" borderId="48" xfId="0" applyFont="1" applyBorder="1" applyAlignment="1">
      <alignment horizontal="center" vertical="center" shrinkToFit="1"/>
    </xf>
    <xf numFmtId="0" fontId="0" fillId="0" borderId="49" xfId="0" applyBorder="1">
      <alignment vertical="center"/>
    </xf>
    <xf numFmtId="0" fontId="0" fillId="0" borderId="49" xfId="0" applyBorder="1" applyAlignment="1">
      <alignment horizontal="right" vertical="center"/>
    </xf>
    <xf numFmtId="0" fontId="0" fillId="0" borderId="42" xfId="0" applyBorder="1" applyAlignment="1">
      <alignment horizontal="right" vertical="center"/>
    </xf>
    <xf numFmtId="0" fontId="0" fillId="0" borderId="43" xfId="0" applyBorder="1" applyAlignment="1">
      <alignment horizontal="right" vertical="center"/>
    </xf>
    <xf numFmtId="49" fontId="0" fillId="0" borderId="49" xfId="0" applyNumberFormat="1" applyBorder="1" applyAlignment="1">
      <alignment horizontal="center" vertical="center" shrinkToFit="1"/>
    </xf>
    <xf numFmtId="0" fontId="0" fillId="0" borderId="42" xfId="0" applyBorder="1">
      <alignment vertical="center"/>
    </xf>
    <xf numFmtId="49" fontId="0" fillId="0" borderId="42" xfId="0" applyNumberFormat="1" applyBorder="1" applyAlignment="1">
      <alignment horizontal="center" vertical="center" shrinkToFit="1"/>
    </xf>
    <xf numFmtId="0" fontId="4" fillId="0" borderId="42" xfId="0" applyFont="1" applyBorder="1">
      <alignment vertical="center"/>
    </xf>
    <xf numFmtId="0" fontId="4" fillId="0" borderId="43" xfId="0" applyFont="1" applyBorder="1">
      <alignment vertical="center"/>
    </xf>
    <xf numFmtId="49" fontId="0" fillId="0" borderId="43" xfId="0" applyNumberFormat="1" applyBorder="1" applyAlignment="1">
      <alignment horizontal="center" vertical="center" shrinkToFit="1"/>
    </xf>
    <xf numFmtId="0" fontId="4" fillId="0" borderId="51" xfId="0" applyFont="1" applyBorder="1">
      <alignment vertical="center"/>
    </xf>
    <xf numFmtId="0" fontId="3" fillId="0" borderId="29"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35" xfId="0" applyFont="1" applyBorder="1" applyAlignment="1">
      <alignment horizontal="center" vertical="center" shrinkToFit="1"/>
    </xf>
    <xf numFmtId="49" fontId="3" fillId="0" borderId="0" xfId="0" applyNumberFormat="1" applyFont="1">
      <alignment vertical="center"/>
    </xf>
    <xf numFmtId="49" fontId="3" fillId="0" borderId="0" xfId="0" applyNumberFormat="1" applyFont="1" applyAlignment="1">
      <alignment vertical="center" wrapText="1"/>
    </xf>
    <xf numFmtId="49" fontId="3" fillId="0" borderId="1" xfId="0" applyNumberFormat="1" applyFont="1" applyBorder="1" applyAlignment="1">
      <alignment vertical="top" wrapText="1"/>
    </xf>
    <xf numFmtId="49" fontId="3" fillId="0" borderId="52" xfId="0" applyNumberFormat="1" applyFont="1" applyBorder="1" applyAlignment="1">
      <alignment vertical="top" wrapText="1"/>
    </xf>
    <xf numFmtId="49" fontId="3" fillId="0" borderId="46" xfId="0" applyNumberFormat="1" applyFont="1" applyBorder="1" applyAlignment="1">
      <alignment vertical="top" wrapText="1"/>
    </xf>
    <xf numFmtId="49" fontId="3" fillId="0" borderId="2" xfId="0" applyNumberFormat="1" applyFont="1" applyBorder="1" applyAlignment="1">
      <alignment vertical="top" wrapText="1"/>
    </xf>
    <xf numFmtId="49" fontId="3" fillId="0" borderId="52" xfId="0" applyNumberFormat="1" applyFont="1" applyBorder="1" applyAlignment="1">
      <alignment vertical="top" shrinkToFit="1"/>
    </xf>
    <xf numFmtId="49" fontId="3" fillId="0" borderId="0" xfId="0" applyNumberFormat="1" applyFont="1" applyAlignment="1">
      <alignment vertical="top"/>
    </xf>
    <xf numFmtId="49" fontId="3" fillId="0" borderId="0" xfId="0" applyNumberFormat="1" applyFont="1" applyAlignment="1">
      <alignment vertical="top" wrapText="1"/>
    </xf>
    <xf numFmtId="49" fontId="3" fillId="0" borderId="53" xfId="0" applyNumberFormat="1" applyFont="1" applyBorder="1" applyAlignment="1">
      <alignment vertical="top" wrapText="1"/>
    </xf>
    <xf numFmtId="49" fontId="3" fillId="0" borderId="4" xfId="0" applyNumberFormat="1" applyFont="1" applyBorder="1" applyAlignment="1">
      <alignment vertical="top" wrapText="1"/>
    </xf>
    <xf numFmtId="0" fontId="3" fillId="0" borderId="52" xfId="0" applyFont="1" applyBorder="1" applyAlignment="1">
      <alignment vertical="top" wrapText="1"/>
    </xf>
    <xf numFmtId="0" fontId="3" fillId="0" borderId="52" xfId="0" applyFont="1" applyBorder="1" applyAlignment="1">
      <alignment vertical="top"/>
    </xf>
    <xf numFmtId="0" fontId="3" fillId="0" borderId="46" xfId="0" applyFont="1" applyBorder="1" applyAlignment="1">
      <alignment vertical="top"/>
    </xf>
    <xf numFmtId="49" fontId="3" fillId="0" borderId="54" xfId="0" applyNumberFormat="1" applyFont="1" applyBorder="1" applyAlignment="1">
      <alignment horizontal="center" vertical="center" wrapText="1"/>
    </xf>
    <xf numFmtId="49" fontId="3" fillId="0" borderId="55" xfId="0" applyNumberFormat="1" applyFont="1" applyBorder="1" applyAlignment="1">
      <alignment vertical="top" wrapText="1"/>
    </xf>
    <xf numFmtId="49" fontId="3" fillId="0" borderId="56" xfId="0" applyNumberFormat="1" applyFont="1" applyBorder="1" applyAlignment="1">
      <alignment vertical="top" wrapText="1"/>
    </xf>
    <xf numFmtId="49" fontId="3" fillId="0" borderId="57" xfId="0" applyNumberFormat="1" applyFont="1" applyBorder="1" applyAlignment="1">
      <alignment vertical="top" wrapText="1"/>
    </xf>
    <xf numFmtId="49" fontId="3" fillId="0" borderId="58" xfId="0" applyNumberFormat="1" applyFont="1" applyBorder="1" applyAlignment="1">
      <alignment vertical="top" wrapText="1"/>
    </xf>
    <xf numFmtId="49" fontId="3" fillId="0" borderId="59" xfId="0" applyNumberFormat="1" applyFont="1" applyBorder="1" applyAlignment="1">
      <alignment vertical="top" wrapText="1"/>
    </xf>
    <xf numFmtId="49" fontId="3" fillId="0" borderId="23" xfId="0" applyNumberFormat="1" applyFont="1" applyBorder="1" applyAlignment="1">
      <alignment horizontal="left" vertical="top" wrapText="1"/>
    </xf>
    <xf numFmtId="0" fontId="3" fillId="0" borderId="56" xfId="0" applyFont="1" applyBorder="1" applyAlignment="1">
      <alignment vertical="top" wrapText="1"/>
    </xf>
    <xf numFmtId="0" fontId="3" fillId="0" borderId="57" xfId="0" applyFont="1" applyBorder="1" applyAlignment="1">
      <alignment vertical="top" wrapText="1"/>
    </xf>
    <xf numFmtId="49" fontId="3" fillId="0" borderId="60" xfId="0" applyNumberFormat="1" applyFont="1" applyBorder="1" applyAlignment="1">
      <alignment vertical="top" wrapText="1"/>
    </xf>
    <xf numFmtId="49" fontId="3" fillId="0" borderId="61" xfId="0" applyNumberFormat="1" applyFont="1" applyBorder="1" applyAlignment="1">
      <alignment vertical="top" wrapText="1"/>
    </xf>
    <xf numFmtId="49" fontId="3" fillId="0" borderId="23" xfId="0" applyNumberFormat="1" applyFont="1" applyBorder="1" applyAlignment="1">
      <alignment horizontal="center" vertical="center"/>
    </xf>
    <xf numFmtId="49" fontId="3" fillId="0" borderId="62" xfId="0" applyNumberFormat="1" applyFont="1" applyBorder="1" applyAlignment="1">
      <alignment horizontal="center" vertical="center" wrapText="1"/>
    </xf>
    <xf numFmtId="49" fontId="3" fillId="0" borderId="63" xfId="0" applyNumberFormat="1" applyFont="1" applyBorder="1">
      <alignment vertical="center"/>
    </xf>
    <xf numFmtId="49" fontId="3" fillId="0" borderId="64" xfId="0" applyNumberFormat="1" applyFont="1" applyBorder="1">
      <alignment vertical="center"/>
    </xf>
    <xf numFmtId="49" fontId="3" fillId="0" borderId="31" xfId="0" applyNumberFormat="1" applyFont="1" applyBorder="1">
      <alignment vertical="center"/>
    </xf>
    <xf numFmtId="49" fontId="3" fillId="0" borderId="23" xfId="0" applyNumberFormat="1" applyFont="1" applyBorder="1" applyAlignment="1">
      <alignment vertical="top"/>
    </xf>
    <xf numFmtId="49" fontId="3" fillId="0" borderId="23" xfId="0" applyNumberFormat="1" applyFont="1" applyBorder="1" applyAlignment="1">
      <alignment horizontal="right" vertical="top" wrapText="1"/>
    </xf>
    <xf numFmtId="49" fontId="3" fillId="0" borderId="62" xfId="0" applyNumberFormat="1" applyFont="1" applyBorder="1" applyAlignment="1">
      <alignment vertical="top" wrapText="1"/>
    </xf>
    <xf numFmtId="49" fontId="3" fillId="0" borderId="65" xfId="0" applyNumberFormat="1" applyFont="1" applyBorder="1" applyAlignment="1">
      <alignment vertical="top"/>
    </xf>
    <xf numFmtId="49" fontId="3" fillId="0" borderId="1" xfId="0" applyNumberFormat="1" applyFont="1" applyBorder="1" applyAlignment="1">
      <alignment vertical="top"/>
    </xf>
    <xf numFmtId="49" fontId="3" fillId="0" borderId="24" xfId="0" applyNumberFormat="1" applyFont="1" applyBorder="1" applyAlignment="1">
      <alignment vertical="top"/>
    </xf>
    <xf numFmtId="49" fontId="3" fillId="0" borderId="65" xfId="0" applyNumberFormat="1" applyFont="1" applyBorder="1" applyAlignment="1">
      <alignment vertical="top" wrapText="1"/>
    </xf>
    <xf numFmtId="49" fontId="3" fillId="0" borderId="39" xfId="0" applyNumberFormat="1" applyFont="1" applyBorder="1" applyAlignment="1">
      <alignment vertical="top"/>
    </xf>
    <xf numFmtId="49" fontId="3" fillId="0" borderId="48" xfId="0" applyNumberFormat="1" applyFont="1" applyBorder="1" applyAlignment="1">
      <alignment vertical="top"/>
    </xf>
    <xf numFmtId="49" fontId="3" fillId="0" borderId="52" xfId="0" applyNumberFormat="1" applyFont="1" applyBorder="1" applyAlignment="1">
      <alignment horizontal="right" vertical="center" wrapText="1"/>
    </xf>
    <xf numFmtId="49" fontId="3" fillId="0" borderId="56" xfId="0" applyNumberFormat="1" applyFont="1" applyBorder="1" applyAlignment="1">
      <alignment vertical="center" wrapText="1"/>
    </xf>
    <xf numFmtId="49" fontId="3" fillId="0" borderId="66" xfId="0" applyNumberFormat="1" applyFont="1" applyBorder="1" applyAlignment="1">
      <alignment horizontal="right" vertical="center" wrapText="1"/>
    </xf>
    <xf numFmtId="49" fontId="3" fillId="0" borderId="67" xfId="0" applyNumberFormat="1" applyFont="1" applyBorder="1" applyAlignment="1">
      <alignment vertical="center" wrapText="1"/>
    </xf>
    <xf numFmtId="0" fontId="10" fillId="0" borderId="0" xfId="0" applyFont="1">
      <alignment vertical="center"/>
    </xf>
    <xf numFmtId="0" fontId="3" fillId="0" borderId="0" xfId="0" applyFont="1" applyAlignment="1">
      <alignment horizontal="left" vertical="center" wrapText="1"/>
    </xf>
    <xf numFmtId="0" fontId="0" fillId="0" borderId="38" xfId="0" applyBorder="1" applyAlignment="1">
      <alignment horizontal="center" vertical="center"/>
    </xf>
    <xf numFmtId="49" fontId="3" fillId="0" borderId="68" xfId="0" applyNumberFormat="1" applyFont="1" applyBorder="1" applyAlignment="1">
      <alignment vertical="top" wrapText="1"/>
    </xf>
    <xf numFmtId="49" fontId="3" fillId="0" borderId="69" xfId="0" applyNumberFormat="1" applyFont="1" applyBorder="1" applyAlignment="1">
      <alignment vertical="top"/>
    </xf>
    <xf numFmtId="0" fontId="3" fillId="0" borderId="0" xfId="0" applyFont="1" applyAlignment="1">
      <alignment vertical="center" wrapText="1"/>
    </xf>
    <xf numFmtId="0" fontId="0" fillId="0" borderId="38" xfId="0" applyBorder="1">
      <alignment vertical="center"/>
    </xf>
    <xf numFmtId="0" fontId="0" fillId="0" borderId="70" xfId="0" applyBorder="1">
      <alignment vertical="center"/>
    </xf>
    <xf numFmtId="0" fontId="0" fillId="0" borderId="38" xfId="0" applyBorder="1" applyAlignment="1">
      <alignment horizontal="left" vertical="center"/>
    </xf>
    <xf numFmtId="49" fontId="0" fillId="0" borderId="64" xfId="0" applyNumberFormat="1" applyBorder="1" applyAlignment="1">
      <alignment horizontal="center" vertical="center"/>
    </xf>
    <xf numFmtId="0" fontId="2" fillId="0" borderId="0" xfId="0" applyFont="1">
      <alignment vertical="center"/>
    </xf>
    <xf numFmtId="49" fontId="0" fillId="0" borderId="0" xfId="0" applyNumberFormat="1" applyAlignment="1">
      <alignment horizontal="center" vertical="center"/>
    </xf>
    <xf numFmtId="0" fontId="5" fillId="0" borderId="24" xfId="0" applyFont="1" applyBorder="1" applyAlignment="1">
      <alignment horizontal="center" vertical="center" shrinkToFit="1"/>
    </xf>
    <xf numFmtId="49" fontId="0" fillId="0" borderId="71" xfId="0" applyNumberFormat="1" applyBorder="1" applyAlignment="1">
      <alignment horizontal="center" vertical="center"/>
    </xf>
    <xf numFmtId="3" fontId="7" fillId="0" borderId="4" xfId="0" applyNumberFormat="1" applyFont="1" applyBorder="1" applyAlignment="1">
      <alignment horizontal="right" vertical="center" shrinkToFit="1"/>
    </xf>
    <xf numFmtId="3" fontId="7" fillId="0" borderId="5" xfId="0" applyNumberFormat="1" applyFont="1" applyBorder="1" applyAlignment="1">
      <alignment horizontal="right" vertical="center" shrinkToFit="1"/>
    </xf>
    <xf numFmtId="3" fontId="0" fillId="0" borderId="3" xfId="0" applyNumberFormat="1" applyBorder="1" applyAlignment="1">
      <alignment vertical="center" shrinkToFit="1"/>
    </xf>
    <xf numFmtId="3" fontId="0" fillId="0" borderId="6" xfId="0" applyNumberFormat="1" applyBorder="1" applyAlignment="1">
      <alignment vertical="center" shrinkToFit="1"/>
    </xf>
    <xf numFmtId="3" fontId="0" fillId="0" borderId="2" xfId="0" applyNumberFormat="1" applyBorder="1" applyAlignment="1">
      <alignment vertical="center" shrinkToFit="1"/>
    </xf>
    <xf numFmtId="3" fontId="0" fillId="0" borderId="7" xfId="0" applyNumberFormat="1" applyBorder="1" applyAlignment="1">
      <alignment vertical="center" shrinkToFit="1"/>
    </xf>
    <xf numFmtId="3" fontId="0" fillId="0" borderId="8" xfId="0" applyNumberFormat="1" applyBorder="1" applyAlignment="1">
      <alignment vertical="center" shrinkToFit="1"/>
    </xf>
    <xf numFmtId="3" fontId="0" fillId="0" borderId="9" xfId="0" applyNumberFormat="1" applyBorder="1" applyAlignment="1">
      <alignment vertical="center" shrinkToFit="1"/>
    </xf>
    <xf numFmtId="49" fontId="3" fillId="5" borderId="60" xfId="0" applyNumberFormat="1" applyFont="1" applyFill="1" applyBorder="1" applyAlignment="1">
      <alignment vertical="top" wrapText="1"/>
    </xf>
    <xf numFmtId="49" fontId="3" fillId="0" borderId="72" xfId="0" applyNumberFormat="1" applyFont="1" applyBorder="1" applyAlignment="1">
      <alignment horizontal="center" vertical="center" wrapText="1"/>
    </xf>
    <xf numFmtId="49" fontId="3" fillId="0" borderId="56" xfId="0" applyNumberFormat="1" applyFont="1" applyBorder="1" applyAlignment="1">
      <alignment horizontal="left" vertical="center" wrapText="1"/>
    </xf>
    <xf numFmtId="0" fontId="0" fillId="6" borderId="1" xfId="0" applyFill="1" applyBorder="1">
      <alignment vertical="center"/>
    </xf>
    <xf numFmtId="0" fontId="0" fillId="6" borderId="2" xfId="0" applyFill="1" applyBorder="1">
      <alignment vertical="center"/>
    </xf>
    <xf numFmtId="179" fontId="3" fillId="0" borderId="117" xfId="0" applyNumberFormat="1" applyFont="1" applyBorder="1" applyAlignment="1">
      <alignment horizontal="right" vertical="center" shrinkToFit="1"/>
    </xf>
    <xf numFmtId="179" fontId="3" fillId="0" borderId="127" xfId="0" applyNumberFormat="1" applyFont="1" applyBorder="1" applyAlignment="1">
      <alignment horizontal="right" vertical="center" shrinkToFit="1"/>
    </xf>
    <xf numFmtId="179" fontId="3" fillId="0" borderId="128" xfId="0" applyNumberFormat="1" applyFont="1" applyBorder="1" applyAlignment="1">
      <alignment horizontal="right" vertical="center" shrinkToFit="1"/>
    </xf>
    <xf numFmtId="0" fontId="0" fillId="0" borderId="131" xfId="0" applyBorder="1" applyAlignment="1">
      <alignment vertical="center" shrinkToFit="1"/>
    </xf>
    <xf numFmtId="0" fontId="0" fillId="0" borderId="132" xfId="0" applyBorder="1" applyAlignment="1">
      <alignment vertical="center" shrinkToFit="1"/>
    </xf>
    <xf numFmtId="0" fontId="0" fillId="0" borderId="131" xfId="0" applyBorder="1">
      <alignment vertical="center"/>
    </xf>
    <xf numFmtId="0" fontId="0" fillId="0" borderId="132" xfId="0" applyBorder="1">
      <alignment vertical="center"/>
    </xf>
    <xf numFmtId="0" fontId="18" fillId="0" borderId="56" xfId="0" applyFont="1" applyBorder="1" applyAlignment="1">
      <alignment vertical="top" wrapText="1"/>
    </xf>
    <xf numFmtId="49" fontId="8" fillId="0" borderId="0" xfId="0" applyNumberFormat="1" applyFont="1">
      <alignment vertical="center"/>
    </xf>
    <xf numFmtId="0" fontId="3" fillId="0" borderId="22" xfId="0" applyFont="1" applyBorder="1" applyAlignment="1">
      <alignment horizontal="center" vertical="center" shrinkToFit="1"/>
    </xf>
    <xf numFmtId="0" fontId="3" fillId="0" borderId="5" xfId="0" applyFont="1" applyBorder="1" applyAlignment="1">
      <alignment horizontal="center" vertical="center" shrinkToFit="1"/>
    </xf>
    <xf numFmtId="0" fontId="0" fillId="6" borderId="0" xfId="0" applyFill="1" applyAlignment="1">
      <alignment horizontal="center" vertical="center"/>
    </xf>
    <xf numFmtId="0" fontId="0" fillId="7" borderId="40" xfId="0" applyFill="1" applyBorder="1" applyAlignment="1">
      <alignment horizontal="center" vertical="center"/>
    </xf>
    <xf numFmtId="0" fontId="0" fillId="7" borderId="50" xfId="0" applyFill="1" applyBorder="1" applyAlignment="1">
      <alignment horizontal="center" vertical="center"/>
    </xf>
    <xf numFmtId="49" fontId="0" fillId="0" borderId="0" xfId="0" applyNumberFormat="1" applyAlignment="1">
      <alignment horizontal="center" vertical="center" shrinkToFit="1"/>
    </xf>
    <xf numFmtId="49" fontId="0" fillId="0" borderId="50" xfId="0" applyNumberFormat="1" applyBorder="1" applyAlignment="1">
      <alignment horizontal="center" vertical="center"/>
    </xf>
    <xf numFmtId="49" fontId="0" fillId="0" borderId="24" xfId="0" applyNumberFormat="1" applyBorder="1" applyAlignment="1">
      <alignment horizontal="center" vertical="center"/>
    </xf>
    <xf numFmtId="0" fontId="3" fillId="0" borderId="0" xfId="0" applyFont="1" applyAlignment="1">
      <alignment vertical="center" shrinkToFit="1"/>
    </xf>
    <xf numFmtId="176" fontId="0" fillId="0" borderId="0" xfId="0" applyNumberFormat="1" applyAlignment="1">
      <alignment vertical="center" shrinkToFit="1"/>
    </xf>
    <xf numFmtId="0" fontId="7" fillId="0" borderId="0" xfId="0" applyFont="1" applyAlignment="1">
      <alignment horizontal="right" vertical="center"/>
    </xf>
    <xf numFmtId="0" fontId="0" fillId="7" borderId="40" xfId="0" applyFill="1" applyBorder="1" applyAlignment="1">
      <alignment horizontal="center" vertical="center" shrinkToFit="1"/>
    </xf>
    <xf numFmtId="0" fontId="0" fillId="7" borderId="40" xfId="0" applyFill="1" applyBorder="1">
      <alignment vertical="center"/>
    </xf>
    <xf numFmtId="0" fontId="3" fillId="0" borderId="29" xfId="0" applyFont="1" applyBorder="1" applyAlignment="1">
      <alignment horizontal="right" vertical="center" shrinkToFit="1"/>
    </xf>
    <xf numFmtId="0" fontId="3" fillId="0" borderId="11" xfId="0" applyFont="1" applyBorder="1" applyAlignment="1">
      <alignment horizontal="right" vertical="center" shrinkToFit="1"/>
    </xf>
    <xf numFmtId="0" fontId="3" fillId="0" borderId="37" xfId="0" applyFont="1" applyBorder="1" applyAlignment="1">
      <alignment horizontal="right" vertical="center" shrinkToFit="1"/>
    </xf>
    <xf numFmtId="0" fontId="3" fillId="0" borderId="64" xfId="0" applyFont="1" applyBorder="1">
      <alignment vertical="center"/>
    </xf>
    <xf numFmtId="3" fontId="0" fillId="0" borderId="64" xfId="0" applyNumberFormat="1" applyBorder="1" applyAlignment="1">
      <alignment vertical="center" shrinkToFit="1"/>
    </xf>
    <xf numFmtId="3" fontId="7" fillId="0" borderId="0" xfId="0" applyNumberFormat="1" applyFont="1" applyAlignment="1">
      <alignment horizontal="right" vertical="center" shrinkToFit="1"/>
    </xf>
    <xf numFmtId="3" fontId="0" fillId="0" borderId="0" xfId="0" applyNumberFormat="1" applyAlignment="1">
      <alignment vertical="center" shrinkToFit="1"/>
    </xf>
    <xf numFmtId="0" fontId="3" fillId="0" borderId="135" xfId="0" applyFont="1" applyBorder="1" applyAlignment="1">
      <alignment horizontal="center" vertical="center" shrinkToFit="1"/>
    </xf>
    <xf numFmtId="49" fontId="0" fillId="2" borderId="37" xfId="0" applyNumberFormat="1" applyFill="1" applyBorder="1" applyAlignment="1">
      <alignment horizontal="center" vertical="center"/>
    </xf>
    <xf numFmtId="49" fontId="0" fillId="2" borderId="35" xfId="0" applyNumberFormat="1" applyFill="1" applyBorder="1" applyAlignment="1">
      <alignment horizontal="center" vertical="center"/>
    </xf>
    <xf numFmtId="49" fontId="0" fillId="2" borderId="36" xfId="0" applyNumberFormat="1" applyFill="1" applyBorder="1" applyAlignment="1">
      <alignment horizontal="center" vertical="center"/>
    </xf>
    <xf numFmtId="0" fontId="1" fillId="0" borderId="123" xfId="0" applyFont="1" applyBorder="1" applyAlignment="1">
      <alignment horizontal="left" vertical="center"/>
    </xf>
    <xf numFmtId="0" fontId="1" fillId="0" borderId="48" xfId="0" applyFont="1" applyBorder="1" applyAlignment="1">
      <alignment horizontal="left" vertical="center"/>
    </xf>
    <xf numFmtId="0" fontId="1" fillId="0" borderId="38" xfId="0" applyFont="1" applyBorder="1" applyAlignment="1">
      <alignment horizontal="left" vertical="center"/>
    </xf>
    <xf numFmtId="0" fontId="1" fillId="0" borderId="32" xfId="0" applyFont="1" applyBorder="1" applyAlignment="1">
      <alignment horizontal="left" vertical="center"/>
    </xf>
    <xf numFmtId="0" fontId="1" fillId="0" borderId="70" xfId="0" applyFont="1" applyBorder="1" applyAlignment="1">
      <alignment horizontal="left" vertical="center"/>
    </xf>
    <xf numFmtId="0" fontId="1" fillId="0" borderId="23" xfId="0" applyFont="1" applyBorder="1" applyAlignment="1">
      <alignment horizontal="left" vertical="center"/>
    </xf>
    <xf numFmtId="0" fontId="1" fillId="0" borderId="96" xfId="0" applyFont="1" applyBorder="1" applyAlignment="1">
      <alignment horizontal="left" vertical="center"/>
    </xf>
    <xf numFmtId="0" fontId="1" fillId="0" borderId="97" xfId="0" applyFont="1" applyBorder="1" applyAlignment="1">
      <alignment horizontal="left" vertical="center"/>
    </xf>
    <xf numFmtId="180" fontId="0" fillId="0" borderId="0" xfId="0" applyNumberFormat="1" applyAlignment="1">
      <alignment horizontal="right" vertical="center" shrinkToFit="1"/>
    </xf>
    <xf numFmtId="49" fontId="3" fillId="5" borderId="57" xfId="0" applyNumberFormat="1" applyFont="1" applyFill="1" applyBorder="1" applyAlignment="1">
      <alignment vertical="top" wrapText="1"/>
    </xf>
    <xf numFmtId="49" fontId="20" fillId="0" borderId="0" xfId="0" applyNumberFormat="1" applyFont="1">
      <alignment vertical="center"/>
    </xf>
    <xf numFmtId="0" fontId="0" fillId="0" borderId="19" xfId="0" applyBorder="1" applyAlignment="1">
      <alignment horizontal="left" vertical="center"/>
    </xf>
    <xf numFmtId="0" fontId="0" fillId="0" borderId="0" xfId="0" applyAlignment="1">
      <alignment horizontal="left" vertical="center"/>
    </xf>
    <xf numFmtId="0" fontId="0" fillId="0" borderId="41" xfId="0" applyBorder="1" applyAlignment="1">
      <alignment horizontal="right" vertical="center"/>
    </xf>
    <xf numFmtId="0" fontId="0" fillId="0" borderId="0" xfId="0" applyAlignment="1">
      <alignment vertical="center" shrinkToFit="1"/>
    </xf>
    <xf numFmtId="0" fontId="2" fillId="0" borderId="38"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3" xfId="0" applyFont="1" applyBorder="1" applyAlignment="1">
      <alignment horizontal="center" vertical="center"/>
    </xf>
    <xf numFmtId="0" fontId="3" fillId="0" borderId="123" xfId="0" applyFont="1" applyBorder="1" applyAlignment="1">
      <alignment horizontal="center" vertical="center" shrinkToFit="1"/>
    </xf>
    <xf numFmtId="0" fontId="3" fillId="0" borderId="23" xfId="0" applyFont="1" applyBorder="1" applyAlignment="1">
      <alignment horizontal="distributed" vertical="center"/>
    </xf>
    <xf numFmtId="49" fontId="3" fillId="0" borderId="73" xfId="0" applyNumberFormat="1" applyFont="1" applyBorder="1" applyAlignment="1">
      <alignment vertical="top" wrapText="1"/>
    </xf>
    <xf numFmtId="49" fontId="3" fillId="0" borderId="8" xfId="0" applyNumberFormat="1" applyFont="1" applyBorder="1" applyAlignment="1">
      <alignment vertical="top" wrapText="1"/>
    </xf>
    <xf numFmtId="49" fontId="3" fillId="0" borderId="73" xfId="0" applyNumberFormat="1" applyFont="1" applyBorder="1" applyAlignment="1">
      <alignment horizontal="left" vertical="top" wrapText="1"/>
    </xf>
    <xf numFmtId="49" fontId="3" fillId="0" borderId="74" xfId="0" applyNumberFormat="1" applyFont="1" applyBorder="1" applyAlignment="1">
      <alignment horizontal="left" vertical="top" wrapText="1"/>
    </xf>
    <xf numFmtId="49" fontId="3" fillId="0" borderId="75" xfId="0" applyNumberFormat="1" applyFont="1" applyBorder="1" applyAlignment="1">
      <alignment horizontal="center" vertical="center"/>
    </xf>
    <xf numFmtId="49" fontId="3" fillId="0" borderId="76" xfId="0" applyNumberFormat="1" applyFont="1" applyBorder="1" applyAlignment="1">
      <alignment horizontal="center" vertical="center"/>
    </xf>
    <xf numFmtId="49" fontId="3" fillId="0" borderId="77" xfId="0" applyNumberFormat="1" applyFont="1" applyBorder="1" applyAlignment="1">
      <alignment horizontal="center" vertical="center"/>
    </xf>
    <xf numFmtId="49" fontId="3" fillId="0" borderId="39"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3" fillId="0" borderId="22" xfId="0" applyNumberFormat="1" applyFont="1" applyBorder="1" applyAlignment="1">
      <alignment horizontal="left" vertical="top" wrapText="1"/>
    </xf>
    <xf numFmtId="49" fontId="3" fillId="0" borderId="65" xfId="0" applyNumberFormat="1" applyFont="1" applyBorder="1" applyAlignment="1">
      <alignment horizontal="left" vertical="top" wrapText="1"/>
    </xf>
    <xf numFmtId="49" fontId="3" fillId="0" borderId="53" xfId="0" applyNumberFormat="1" applyFont="1" applyBorder="1" applyAlignment="1">
      <alignment horizontal="left" vertical="top" wrapText="1"/>
    </xf>
    <xf numFmtId="0" fontId="3" fillId="0" borderId="2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horizontal="center" vertical="center" shrinkToFit="1"/>
    </xf>
    <xf numFmtId="0" fontId="3" fillId="0" borderId="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70" xfId="0" applyFont="1" applyBorder="1" applyAlignment="1">
      <alignment horizontal="center" vertical="center" shrinkToFit="1"/>
    </xf>
    <xf numFmtId="0" fontId="3" fillId="2" borderId="88" xfId="0" applyFont="1" applyFill="1" applyBorder="1" applyAlignment="1">
      <alignment horizontal="center" vertical="center" shrinkToFit="1"/>
    </xf>
    <xf numFmtId="0" fontId="3" fillId="2" borderId="89" xfId="0" applyFont="1" applyFill="1" applyBorder="1" applyAlignment="1">
      <alignment horizontal="center" vertical="center" shrinkToFit="1"/>
    </xf>
    <xf numFmtId="0" fontId="3" fillId="2" borderId="119" xfId="0" applyFont="1" applyFill="1" applyBorder="1" applyAlignment="1">
      <alignment horizontal="center" vertical="center" shrinkToFit="1"/>
    </xf>
    <xf numFmtId="0" fontId="3" fillId="2" borderId="91" xfId="0" applyFont="1" applyFill="1" applyBorder="1" applyAlignment="1">
      <alignment horizontal="center" vertical="center" shrinkToFit="1"/>
    </xf>
    <xf numFmtId="0" fontId="4" fillId="2" borderId="86" xfId="0" applyFont="1" applyFill="1" applyBorder="1" applyAlignment="1">
      <alignment horizontal="center" vertical="center"/>
    </xf>
    <xf numFmtId="0" fontId="4" fillId="2" borderId="92" xfId="0" applyFont="1" applyFill="1" applyBorder="1" applyAlignment="1">
      <alignment horizontal="center" vertical="center"/>
    </xf>
    <xf numFmtId="0" fontId="3" fillId="0" borderId="47"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21" xfId="0" applyFont="1" applyBorder="1" applyAlignment="1">
      <alignment horizontal="center" vertical="center" shrinkToFit="1"/>
    </xf>
    <xf numFmtId="0" fontId="0" fillId="0" borderId="20" xfId="0" applyBorder="1" applyAlignment="1">
      <alignment horizontal="center" vertical="center" shrinkToFit="1"/>
    </xf>
    <xf numFmtId="0" fontId="0" fillId="0" borderId="115" xfId="0" applyBorder="1" applyAlignment="1">
      <alignment horizontal="center" vertical="center" shrinkToFit="1"/>
    </xf>
    <xf numFmtId="0" fontId="0" fillId="0" borderId="47" xfId="0" applyBorder="1" applyAlignment="1">
      <alignment horizontal="center" vertical="center" shrinkToFit="1"/>
    </xf>
    <xf numFmtId="0" fontId="0" fillId="0" borderId="2" xfId="0" applyBorder="1" applyAlignment="1">
      <alignment horizontal="center" vertical="center" shrinkToFit="1"/>
    </xf>
    <xf numFmtId="0" fontId="0" fillId="0" borderId="79" xfId="0" applyBorder="1" applyAlignment="1">
      <alignment horizontal="center" vertical="center" shrinkToFit="1"/>
    </xf>
    <xf numFmtId="0" fontId="0" fillId="0" borderId="1" xfId="0" applyBorder="1" applyAlignment="1">
      <alignment horizontal="center" vertical="center" shrinkToFit="1"/>
    </xf>
    <xf numFmtId="0" fontId="0" fillId="0" borderId="21" xfId="0" applyBorder="1" applyAlignment="1">
      <alignment horizontal="center" vertical="center" shrinkToFit="1"/>
    </xf>
    <xf numFmtId="0" fontId="0" fillId="0" borderId="50" xfId="0" applyBorder="1" applyAlignment="1">
      <alignment horizontal="center" vertical="center" shrinkToFit="1"/>
    </xf>
    <xf numFmtId="0" fontId="0" fillId="0" borderId="24" xfId="0" applyBorder="1" applyAlignment="1">
      <alignment horizontal="center" vertical="center" shrinkToFit="1"/>
    </xf>
    <xf numFmtId="0" fontId="27" fillId="0" borderId="162" xfId="0" applyFont="1" applyBorder="1" applyAlignment="1">
      <alignment horizontal="center" vertical="center" shrinkToFit="1"/>
    </xf>
    <xf numFmtId="0" fontId="27" fillId="0" borderId="115" xfId="0" applyFont="1" applyBorder="1" applyAlignment="1">
      <alignment horizontal="center" vertical="center" shrinkToFit="1"/>
    </xf>
    <xf numFmtId="0" fontId="27" fillId="0" borderId="118" xfId="0" applyFont="1" applyBorder="1" applyAlignment="1">
      <alignment horizontal="center" vertical="center" shrinkToFit="1"/>
    </xf>
    <xf numFmtId="0" fontId="27" fillId="0" borderId="102" xfId="0" applyFont="1" applyBorder="1" applyAlignment="1">
      <alignment horizontal="center" vertical="center" shrinkToFit="1"/>
    </xf>
    <xf numFmtId="0" fontId="27" fillId="0" borderId="79" xfId="0" applyFont="1" applyBorder="1" applyAlignment="1">
      <alignment horizontal="center" vertical="center" shrinkToFit="1"/>
    </xf>
    <xf numFmtId="0" fontId="27" fillId="0" borderId="55" xfId="0" applyFont="1" applyBorder="1" applyAlignment="1">
      <alignment horizontal="center" vertical="center" shrinkToFit="1"/>
    </xf>
    <xf numFmtId="0" fontId="27" fillId="0" borderId="103" xfId="0" applyFont="1" applyBorder="1" applyAlignment="1">
      <alignment horizontal="center" vertical="center" shrinkToFit="1"/>
    </xf>
    <xf numFmtId="0" fontId="27" fillId="0" borderId="116" xfId="0" applyFont="1" applyBorder="1" applyAlignment="1">
      <alignment horizontal="center" vertical="center" shrinkToFit="1"/>
    </xf>
    <xf numFmtId="0" fontId="27" fillId="0" borderId="163" xfId="0" applyFont="1" applyBorder="1" applyAlignment="1">
      <alignment horizontal="center" vertical="center" shrinkToFit="1"/>
    </xf>
    <xf numFmtId="0" fontId="0" fillId="0" borderId="23" xfId="0"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4" fillId="2" borderId="29"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3" fillId="2" borderId="88" xfId="0" applyFont="1" applyFill="1" applyBorder="1" applyAlignment="1">
      <alignment horizontal="center" vertical="center"/>
    </xf>
    <xf numFmtId="0" fontId="3" fillId="2" borderId="119" xfId="0" applyFont="1" applyFill="1" applyBorder="1" applyAlignment="1">
      <alignment horizontal="center" vertical="center"/>
    </xf>
    <xf numFmtId="0" fontId="3" fillId="2" borderId="89" xfId="0" applyFont="1" applyFill="1" applyBorder="1" applyAlignment="1">
      <alignment horizontal="center" vertical="center"/>
    </xf>
    <xf numFmtId="0" fontId="3" fillId="0" borderId="134" xfId="0" applyFont="1" applyBorder="1" applyAlignment="1">
      <alignment horizontal="distributed" vertical="center"/>
    </xf>
    <xf numFmtId="0" fontId="3" fillId="0" borderId="15" xfId="0" applyFont="1" applyBorder="1" applyAlignment="1">
      <alignment horizontal="distributed" vertical="center"/>
    </xf>
    <xf numFmtId="0" fontId="3" fillId="0" borderId="16" xfId="0" applyFont="1" applyBorder="1" applyAlignment="1">
      <alignment horizontal="distributed" vertical="center"/>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10" xfId="0" applyBorder="1" applyAlignment="1">
      <alignment horizontal="center" vertical="center" shrinkToFit="1"/>
    </xf>
    <xf numFmtId="0" fontId="0" fillId="0" borderId="121" xfId="0" applyBorder="1" applyAlignment="1">
      <alignment horizontal="center" vertical="center" shrinkToFit="1"/>
    </xf>
    <xf numFmtId="0" fontId="3" fillId="0" borderId="81" xfId="0" applyFont="1" applyBorder="1" applyAlignment="1">
      <alignment horizontal="center" vertical="center" shrinkToFit="1"/>
    </xf>
    <xf numFmtId="0" fontId="3" fillId="0" borderId="120" xfId="0" applyFont="1" applyBorder="1" applyAlignment="1">
      <alignment horizontal="center" vertical="center" shrinkToFit="1"/>
    </xf>
    <xf numFmtId="0" fontId="19" fillId="0" borderId="0" xfId="0" applyFont="1" applyAlignment="1">
      <alignment horizontal="center" vertical="center" shrinkToFit="1"/>
    </xf>
    <xf numFmtId="0" fontId="1" fillId="0" borderId="7" xfId="0" applyFont="1" applyBorder="1" applyAlignment="1">
      <alignment horizontal="center" vertical="center"/>
    </xf>
    <xf numFmtId="0" fontId="0" fillId="0" borderId="124" xfId="0" applyBorder="1" applyAlignment="1">
      <alignment horizontal="center" vertical="center" shrinkToFit="1"/>
    </xf>
    <xf numFmtId="0" fontId="0" fillId="0" borderId="125" xfId="0" applyBorder="1" applyAlignment="1">
      <alignment horizontal="center" vertical="center" shrinkToFit="1"/>
    </xf>
    <xf numFmtId="0" fontId="0" fillId="0" borderId="126" xfId="0" applyBorder="1" applyAlignment="1">
      <alignment horizontal="center" vertical="center" shrinkToFit="1"/>
    </xf>
    <xf numFmtId="0" fontId="0" fillId="0" borderId="114" xfId="0" applyBorder="1" applyAlignment="1">
      <alignment horizontal="center" vertical="center" shrinkToFit="1"/>
    </xf>
    <xf numFmtId="0" fontId="0" fillId="0" borderId="107" xfId="0" applyBorder="1" applyAlignment="1">
      <alignment horizontal="center" vertical="center" shrinkToFit="1"/>
    </xf>
    <xf numFmtId="0" fontId="0" fillId="0" borderId="109" xfId="0" applyBorder="1" applyAlignment="1">
      <alignment horizontal="center" vertical="center" shrinkToFit="1"/>
    </xf>
    <xf numFmtId="0" fontId="0" fillId="0" borderId="95" xfId="0" applyBorder="1" applyAlignment="1">
      <alignment horizontal="center" vertical="center"/>
    </xf>
    <xf numFmtId="0" fontId="0" fillId="0" borderId="1" xfId="0" applyBorder="1" applyAlignment="1">
      <alignment horizontal="center" vertical="center"/>
    </xf>
    <xf numFmtId="0" fontId="3" fillId="0" borderId="95" xfId="0" applyFont="1" applyBorder="1" applyAlignment="1">
      <alignment horizontal="center" vertical="center"/>
    </xf>
    <xf numFmtId="0" fontId="3" fillId="0" borderId="23"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176" fontId="1" fillId="0" borderId="10" xfId="0" applyNumberFormat="1" applyFont="1" applyBorder="1" applyAlignment="1">
      <alignment horizontal="right" vertical="center" shrinkToFit="1"/>
    </xf>
    <xf numFmtId="0" fontId="3" fillId="2" borderId="98" xfId="0" applyFont="1" applyFill="1" applyBorder="1" applyAlignment="1">
      <alignment horizontal="center" vertical="center" textRotation="255"/>
    </xf>
    <xf numFmtId="0" fontId="3" fillId="2" borderId="79" xfId="0" applyFont="1" applyFill="1" applyBorder="1" applyAlignment="1">
      <alignment horizontal="center" vertical="center" textRotation="255"/>
    </xf>
    <xf numFmtId="0" fontId="3" fillId="2" borderId="50" xfId="0" applyFont="1" applyFill="1" applyBorder="1" applyAlignment="1">
      <alignment horizontal="center" vertical="center" textRotation="255"/>
    </xf>
    <xf numFmtId="180" fontId="0" fillId="0" borderId="0" xfId="0" applyNumberFormat="1" applyAlignment="1">
      <alignment horizontal="right" vertical="center" shrinkToFit="1"/>
    </xf>
    <xf numFmtId="0" fontId="2" fillId="0" borderId="23" xfId="0" applyFont="1" applyBorder="1" applyAlignment="1">
      <alignment horizontal="center" vertical="center" wrapText="1"/>
    </xf>
    <xf numFmtId="0" fontId="2" fillId="0" borderId="97" xfId="0" applyFont="1" applyBorder="1" applyAlignment="1">
      <alignment horizontal="center" vertical="center" wrapText="1"/>
    </xf>
    <xf numFmtId="0" fontId="3" fillId="0" borderId="12" xfId="0" applyFont="1" applyBorder="1" applyAlignment="1">
      <alignment horizontal="center" vertical="center" wrapText="1"/>
    </xf>
    <xf numFmtId="178" fontId="3" fillId="0" borderId="12" xfId="0" applyNumberFormat="1" applyFont="1" applyBorder="1" applyAlignment="1">
      <alignment horizontal="center" vertical="center" wrapText="1"/>
    </xf>
    <xf numFmtId="178" fontId="3" fillId="0" borderId="127" xfId="0" applyNumberFormat="1" applyFont="1" applyBorder="1" applyAlignment="1">
      <alignment horizontal="center" vertical="center" wrapText="1"/>
    </xf>
    <xf numFmtId="0" fontId="4" fillId="2" borderId="139" xfId="0" applyFont="1" applyFill="1" applyBorder="1" applyAlignment="1">
      <alignment horizontal="center" vertical="center" textRotation="255"/>
    </xf>
    <xf numFmtId="0" fontId="4" fillId="2" borderId="143" xfId="0" applyFont="1" applyFill="1" applyBorder="1" applyAlignment="1">
      <alignment horizontal="center" vertical="center" textRotation="255"/>
    </xf>
    <xf numFmtId="0" fontId="4" fillId="2" borderId="144" xfId="0" applyFont="1" applyFill="1" applyBorder="1" applyAlignment="1">
      <alignment horizontal="center" vertical="center" textRotation="255"/>
    </xf>
    <xf numFmtId="178" fontId="0" fillId="0" borderId="65" xfId="0" applyNumberFormat="1" applyBorder="1" applyAlignment="1">
      <alignment horizontal="center" vertical="center" shrinkToFit="1"/>
    </xf>
    <xf numFmtId="178" fontId="0" fillId="0" borderId="78" xfId="0" applyNumberFormat="1" applyBorder="1" applyAlignment="1">
      <alignment horizontal="center" vertical="center" shrinkToFit="1"/>
    </xf>
    <xf numFmtId="178" fontId="0" fillId="0" borderId="53" xfId="0" applyNumberFormat="1" applyBorder="1" applyAlignment="1">
      <alignment horizontal="center" vertical="center" shrinkToFit="1"/>
    </xf>
    <xf numFmtId="0" fontId="0" fillId="0" borderId="39" xfId="0" applyBorder="1" applyAlignment="1">
      <alignment horizontal="center" vertical="center" shrinkToFit="1"/>
    </xf>
    <xf numFmtId="0" fontId="0" fillId="0" borderId="22" xfId="0" applyBorder="1" applyAlignment="1">
      <alignment horizontal="center" vertical="center" shrinkToFit="1"/>
    </xf>
    <xf numFmtId="0" fontId="0" fillId="0" borderId="4" xfId="0" applyBorder="1" applyAlignment="1">
      <alignment horizontal="center" vertical="center" shrinkToFit="1"/>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2" borderId="65" xfId="0" applyFont="1" applyFill="1" applyBorder="1" applyAlignment="1">
      <alignment horizontal="center" vertical="center"/>
    </xf>
    <xf numFmtId="0" fontId="3" fillId="2" borderId="78" xfId="0" applyFont="1" applyFill="1" applyBorder="1" applyAlignment="1">
      <alignment horizontal="center" vertical="center"/>
    </xf>
    <xf numFmtId="0" fontId="3" fillId="2" borderId="122" xfId="0" applyFont="1" applyFill="1" applyBorder="1" applyAlignment="1">
      <alignment horizontal="center" vertical="center"/>
    </xf>
    <xf numFmtId="0" fontId="4" fillId="2" borderId="161" xfId="0" applyFont="1" applyFill="1" applyBorder="1" applyAlignment="1">
      <alignment horizontal="center" vertical="center"/>
    </xf>
    <xf numFmtId="0" fontId="3" fillId="0" borderId="0" xfId="0" applyFont="1" applyAlignment="1">
      <alignment horizontal="left" vertical="center" wrapText="1"/>
    </xf>
    <xf numFmtId="0" fontId="3" fillId="0" borderId="99"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0" fillId="2" borderId="101" xfId="0" applyFill="1" applyBorder="1" applyAlignment="1">
      <alignment horizontal="center" vertical="center" textRotation="255"/>
    </xf>
    <xf numFmtId="0" fontId="0" fillId="2" borderId="102" xfId="0" applyFill="1" applyBorder="1" applyAlignment="1">
      <alignment horizontal="center" vertical="center" textRotation="255"/>
    </xf>
    <xf numFmtId="0" fontId="0" fillId="2" borderId="103" xfId="0" applyFill="1" applyBorder="1" applyAlignment="1">
      <alignment horizontal="center" vertical="center" textRotation="255"/>
    </xf>
    <xf numFmtId="0" fontId="3" fillId="2" borderId="90" xfId="0" applyFont="1" applyFill="1" applyBorder="1" applyAlignment="1">
      <alignment horizontal="center" vertical="center"/>
    </xf>
    <xf numFmtId="0" fontId="0" fillId="2" borderId="119" xfId="0" applyFill="1" applyBorder="1">
      <alignment vertical="center"/>
    </xf>
    <xf numFmtId="0" fontId="0" fillId="2" borderId="91" xfId="0" applyFill="1" applyBorder="1">
      <alignment vertical="center"/>
    </xf>
    <xf numFmtId="0" fontId="3" fillId="2" borderId="40" xfId="0" applyFont="1" applyFill="1" applyBorder="1" applyAlignment="1">
      <alignment horizontal="center" vertical="center"/>
    </xf>
    <xf numFmtId="0" fontId="3" fillId="2" borderId="58" xfId="0" applyFont="1" applyFill="1" applyBorder="1" applyAlignment="1">
      <alignment horizontal="center" vertical="center"/>
    </xf>
    <xf numFmtId="178" fontId="0" fillId="0" borderId="122" xfId="0" applyNumberFormat="1" applyBorder="1" applyAlignment="1">
      <alignment horizontal="center" vertical="center" shrinkToFit="1"/>
    </xf>
    <xf numFmtId="178" fontId="0" fillId="0" borderId="73" xfId="0" applyNumberFormat="1" applyBorder="1" applyAlignment="1">
      <alignment horizontal="center" vertical="center" shrinkToFit="1"/>
    </xf>
    <xf numFmtId="178" fontId="0" fillId="0" borderId="74" xfId="0" applyNumberFormat="1" applyBorder="1" applyAlignment="1">
      <alignment horizontal="center" vertical="center" shrinkToFit="1"/>
    </xf>
    <xf numFmtId="178" fontId="0" fillId="0" borderId="9" xfId="0" applyNumberFormat="1" applyBorder="1" applyAlignment="1">
      <alignment horizontal="center" vertical="center" shrinkToFit="1"/>
    </xf>
    <xf numFmtId="0" fontId="4" fillId="2" borderId="90" xfId="0" applyFont="1" applyFill="1" applyBorder="1" applyAlignment="1">
      <alignment horizontal="center" vertical="center"/>
    </xf>
    <xf numFmtId="0" fontId="4" fillId="2" borderId="119"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88" xfId="0" applyFont="1" applyFill="1" applyBorder="1" applyAlignment="1">
      <alignment horizontal="center" vertical="center"/>
    </xf>
    <xf numFmtId="0" fontId="4" fillId="2" borderId="13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3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7"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3" fillId="2" borderId="91" xfId="0" applyFont="1" applyFill="1" applyBorder="1" applyAlignment="1">
      <alignment horizontal="center" vertical="center"/>
    </xf>
    <xf numFmtId="0" fontId="0" fillId="0" borderId="138" xfId="0" applyBorder="1" applyAlignment="1">
      <alignment horizontal="center" vertical="center"/>
    </xf>
    <xf numFmtId="0" fontId="0" fillId="0" borderId="19" xfId="0" applyBorder="1" applyAlignment="1">
      <alignment horizontal="center" vertical="center"/>
    </xf>
    <xf numFmtId="0" fontId="3" fillId="2" borderId="53" xfId="0" applyFont="1" applyFill="1" applyBorder="1" applyAlignment="1">
      <alignment horizontal="center" vertical="center"/>
    </xf>
    <xf numFmtId="0" fontId="0" fillId="0" borderId="65" xfId="0" applyBorder="1" applyAlignment="1">
      <alignment horizontal="center" vertical="center" shrinkToFit="1"/>
    </xf>
    <xf numFmtId="0" fontId="0" fillId="0" borderId="78" xfId="0" applyBorder="1" applyAlignment="1">
      <alignment horizontal="center" vertical="center" shrinkToFit="1"/>
    </xf>
    <xf numFmtId="0" fontId="0" fillId="0" borderId="53" xfId="0" applyBorder="1" applyAlignment="1">
      <alignment horizontal="center" vertical="center" shrinkToFit="1"/>
    </xf>
    <xf numFmtId="0" fontId="3" fillId="0" borderId="138" xfId="0" applyFont="1" applyBorder="1" applyAlignment="1">
      <alignment horizontal="distributed" vertical="center"/>
    </xf>
    <xf numFmtId="0" fontId="3" fillId="0" borderId="19" xfId="0" applyFont="1" applyBorder="1" applyAlignment="1">
      <alignment horizontal="distributed" vertical="center"/>
    </xf>
    <xf numFmtId="0" fontId="3" fillId="0" borderId="20" xfId="0" applyFont="1" applyBorder="1" applyAlignment="1">
      <alignment horizontal="distributed" vertical="center"/>
    </xf>
    <xf numFmtId="0" fontId="3" fillId="0" borderId="133" xfId="0" applyFont="1" applyBorder="1" applyAlignment="1">
      <alignment horizontal="distributed" vertical="center"/>
    </xf>
    <xf numFmtId="0" fontId="3" fillId="0" borderId="33" xfId="0" applyFont="1" applyBorder="1" applyAlignment="1">
      <alignment horizontal="distributed" vertical="center"/>
    </xf>
    <xf numFmtId="0" fontId="3" fillId="0" borderId="34" xfId="0" applyFont="1" applyBorder="1" applyAlignment="1">
      <alignment horizontal="distributed" vertical="center"/>
    </xf>
    <xf numFmtId="0" fontId="4" fillId="0" borderId="134" xfId="0" applyFont="1" applyBorder="1" applyAlignment="1">
      <alignment horizontal="distributed" vertical="center"/>
    </xf>
    <xf numFmtId="0" fontId="4" fillId="0" borderId="15" xfId="0" applyFont="1" applyBorder="1" applyAlignment="1">
      <alignment horizontal="distributed" vertical="center"/>
    </xf>
    <xf numFmtId="0" fontId="4" fillId="0" borderId="16" xfId="0" applyFont="1" applyBorder="1" applyAlignment="1">
      <alignment horizontal="distributed" vertical="center"/>
    </xf>
    <xf numFmtId="0" fontId="0" fillId="0" borderId="38" xfId="0" applyBorder="1" applyAlignment="1">
      <alignment horizontal="center" vertical="center"/>
    </xf>
    <xf numFmtId="0" fontId="4" fillId="2" borderId="8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34" xfId="0" applyFont="1" applyFill="1" applyBorder="1" applyAlignment="1">
      <alignment horizontal="center" vertical="center"/>
    </xf>
    <xf numFmtId="0" fontId="4" fillId="2" borderId="15" xfId="0" applyFont="1" applyFill="1" applyBorder="1" applyAlignment="1">
      <alignment horizontal="center" vertical="center"/>
    </xf>
    <xf numFmtId="0" fontId="3" fillId="0" borderId="38" xfId="0" applyFont="1" applyBorder="1" applyAlignment="1">
      <alignment horizontal="center" vertical="center"/>
    </xf>
    <xf numFmtId="176" fontId="1" fillId="0" borderId="38" xfId="0" applyNumberFormat="1" applyFont="1" applyBorder="1" applyAlignment="1">
      <alignment horizontal="right" vertical="center" shrinkToFit="1"/>
    </xf>
    <xf numFmtId="0" fontId="3" fillId="0" borderId="39" xfId="0" applyFont="1" applyBorder="1" applyAlignment="1">
      <alignment horizontal="center" vertical="center"/>
    </xf>
    <xf numFmtId="0" fontId="3" fillId="0" borderId="22" xfId="0" applyFont="1" applyBorder="1" applyAlignment="1">
      <alignment horizontal="center" vertical="center"/>
    </xf>
    <xf numFmtId="177" fontId="0" fillId="0" borderId="40" xfId="0" applyNumberFormat="1" applyBorder="1" applyAlignment="1">
      <alignment horizontal="center" vertical="center" shrinkToFit="1"/>
    </xf>
    <xf numFmtId="0" fontId="2" fillId="2" borderId="140" xfId="0" applyFont="1" applyFill="1" applyBorder="1" applyAlignment="1">
      <alignment horizontal="center" vertical="center" textRotation="255" shrinkToFit="1"/>
    </xf>
    <xf numFmtId="0" fontId="2" fillId="2" borderId="42" xfId="0" applyFont="1" applyFill="1" applyBorder="1" applyAlignment="1">
      <alignment horizontal="center" vertical="center" textRotation="255" shrinkToFit="1"/>
    </xf>
    <xf numFmtId="0" fontId="2" fillId="2" borderId="100" xfId="0" applyFont="1" applyFill="1" applyBorder="1" applyAlignment="1">
      <alignment horizontal="center" vertical="center" textRotation="255" shrinkToFit="1"/>
    </xf>
    <xf numFmtId="0" fontId="0" fillId="0" borderId="141" xfId="0" applyBorder="1" applyAlignment="1">
      <alignment horizontal="center" vertical="center" wrapText="1"/>
    </xf>
    <xf numFmtId="0" fontId="1" fillId="0" borderId="142" xfId="0" applyFont="1" applyBorder="1" applyAlignment="1">
      <alignment horizontal="center" vertical="center" wrapText="1"/>
    </xf>
    <xf numFmtId="0" fontId="1" fillId="0" borderId="83" xfId="0" applyFont="1" applyBorder="1" applyAlignment="1">
      <alignment horizontal="center" vertical="center" wrapText="1"/>
    </xf>
    <xf numFmtId="0" fontId="1" fillId="0" borderId="52" xfId="0" applyFont="1" applyBorder="1" applyAlignment="1">
      <alignment horizontal="center" vertical="center" wrapText="1"/>
    </xf>
    <xf numFmtId="0" fontId="0" fillId="0" borderId="83" xfId="0" applyBorder="1" applyAlignment="1">
      <alignment horizontal="center" vertical="center"/>
    </xf>
    <xf numFmtId="0" fontId="1" fillId="0" borderId="52" xfId="0" applyFont="1" applyBorder="1" applyAlignment="1">
      <alignment horizontal="center" vertical="center"/>
    </xf>
    <xf numFmtId="0" fontId="1" fillId="0" borderId="145" xfId="0" applyFont="1" applyBorder="1" applyAlignment="1">
      <alignment horizontal="center" vertical="center"/>
    </xf>
    <xf numFmtId="0" fontId="1" fillId="0" borderId="66" xfId="0" applyFont="1" applyBorder="1" applyAlignment="1">
      <alignment horizontal="center" vertical="center"/>
    </xf>
    <xf numFmtId="0" fontId="4" fillId="0" borderId="95"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9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3" fillId="2" borderId="101" xfId="0" applyFont="1" applyFill="1" applyBorder="1" applyAlignment="1">
      <alignment horizontal="center" vertical="center" textRotation="255"/>
    </xf>
    <xf numFmtId="0" fontId="3" fillId="2" borderId="102" xfId="0" applyFont="1" applyFill="1" applyBorder="1" applyAlignment="1">
      <alignment horizontal="center" vertical="center" textRotation="255"/>
    </xf>
    <xf numFmtId="0" fontId="3" fillId="2" borderId="130" xfId="0" applyFont="1" applyFill="1" applyBorder="1" applyAlignment="1">
      <alignment horizontal="center" vertical="center" textRotation="255"/>
    </xf>
    <xf numFmtId="0" fontId="3" fillId="0" borderId="1" xfId="0" applyFont="1" applyBorder="1" applyAlignment="1">
      <alignment horizontal="center" vertical="center"/>
    </xf>
    <xf numFmtId="0" fontId="3" fillId="2" borderId="129" xfId="0" applyFont="1" applyFill="1" applyBorder="1" applyAlignment="1">
      <alignment horizontal="center" vertical="center" textRotation="255"/>
    </xf>
    <xf numFmtId="0" fontId="3" fillId="2" borderId="103" xfId="0" applyFont="1" applyFill="1" applyBorder="1" applyAlignment="1">
      <alignment horizontal="center" vertical="center" textRotation="255"/>
    </xf>
    <xf numFmtId="176" fontId="3" fillId="0" borderId="39" xfId="0" applyNumberFormat="1" applyFont="1" applyBorder="1" applyAlignment="1">
      <alignment horizontal="right" vertical="center" shrinkToFit="1"/>
    </xf>
    <xf numFmtId="176" fontId="3" fillId="0" borderId="22" xfId="0" applyNumberFormat="1" applyFont="1" applyBorder="1" applyAlignment="1">
      <alignment horizontal="right" vertical="center" shrinkToFit="1"/>
    </xf>
    <xf numFmtId="176" fontId="3" fillId="0" borderId="110" xfId="0" applyNumberFormat="1" applyFont="1" applyBorder="1" applyAlignment="1">
      <alignment horizontal="right" vertical="center" shrinkToFit="1"/>
    </xf>
    <xf numFmtId="176" fontId="3" fillId="0" borderId="48" xfId="0" applyNumberFormat="1" applyFont="1" applyBorder="1" applyAlignment="1">
      <alignment horizontal="right" vertical="center" shrinkToFit="1"/>
    </xf>
    <xf numFmtId="176" fontId="3" fillId="0" borderId="38" xfId="0" applyNumberFormat="1" applyFont="1" applyBorder="1" applyAlignment="1">
      <alignment horizontal="right" vertical="center" shrinkToFit="1"/>
    </xf>
    <xf numFmtId="176" fontId="3" fillId="0" borderId="146" xfId="0" applyNumberFormat="1" applyFont="1" applyBorder="1" applyAlignment="1">
      <alignment horizontal="right" vertical="center" shrinkToFit="1"/>
    </xf>
    <xf numFmtId="0" fontId="0" fillId="0" borderId="84" xfId="0" applyBorder="1" applyAlignment="1">
      <alignment horizontal="center" vertical="center"/>
    </xf>
    <xf numFmtId="0" fontId="0" fillId="0" borderId="5" xfId="0" applyBorder="1" applyAlignment="1">
      <alignment horizontal="center" vertical="center"/>
    </xf>
    <xf numFmtId="0" fontId="0" fillId="0" borderId="147" xfId="0" applyBorder="1" applyAlignment="1">
      <alignment horizontal="center" vertical="center"/>
    </xf>
    <xf numFmtId="0" fontId="0" fillId="0" borderId="70" xfId="0" applyBorder="1" applyAlignment="1">
      <alignment horizontal="center" vertical="center"/>
    </xf>
    <xf numFmtId="0" fontId="3" fillId="2" borderId="39"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7" xfId="0" applyFont="1" applyFill="1" applyBorder="1" applyAlignment="1">
      <alignment horizontal="center" vertical="center" wrapText="1"/>
    </xf>
    <xf numFmtId="0" fontId="0" fillId="2" borderId="79" xfId="0" applyFill="1" applyBorder="1" applyAlignment="1">
      <alignment horizontal="center" vertical="center" textRotation="255"/>
    </xf>
    <xf numFmtId="0" fontId="0" fillId="2" borderId="50" xfId="0" applyFill="1" applyBorder="1" applyAlignment="1">
      <alignment horizontal="center" vertical="center" textRotation="255"/>
    </xf>
    <xf numFmtId="0" fontId="3" fillId="2" borderId="24" xfId="0" applyFont="1" applyFill="1" applyBorder="1" applyAlignment="1">
      <alignment horizontal="center" vertical="center"/>
    </xf>
    <xf numFmtId="0" fontId="0" fillId="2" borderId="10" xfId="0" applyFill="1" applyBorder="1">
      <alignment vertical="center"/>
    </xf>
    <xf numFmtId="0" fontId="0" fillId="2" borderId="21" xfId="0" applyFill="1" applyBorder="1">
      <alignment vertical="center"/>
    </xf>
    <xf numFmtId="0" fontId="0" fillId="0" borderId="19" xfId="0" applyBorder="1" applyAlignment="1">
      <alignment horizontal="center" vertical="center" shrinkToFit="1"/>
    </xf>
    <xf numFmtId="0" fontId="22" fillId="3" borderId="40" xfId="0" applyFont="1" applyFill="1" applyBorder="1" applyAlignment="1">
      <alignment horizontal="center" vertical="center"/>
    </xf>
    <xf numFmtId="0" fontId="0" fillId="0" borderId="123" xfId="0" applyBorder="1" applyAlignment="1">
      <alignment horizontal="center" vertical="center" shrinkToFit="1"/>
    </xf>
    <xf numFmtId="0" fontId="4" fillId="2" borderId="136"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3" fillId="0" borderId="82" xfId="0" applyFont="1" applyBorder="1" applyAlignment="1">
      <alignment horizontal="center" vertical="center" shrinkToFit="1"/>
    </xf>
    <xf numFmtId="0" fontId="4" fillId="2" borderId="91" xfId="0" applyFont="1" applyFill="1" applyBorder="1" applyAlignment="1">
      <alignment horizontal="center" vertical="center"/>
    </xf>
    <xf numFmtId="0" fontId="0" fillId="0" borderId="29" xfId="0" applyBorder="1" applyAlignment="1">
      <alignment horizontal="center" vertical="center"/>
    </xf>
    <xf numFmtId="49" fontId="0" fillId="0" borderId="33" xfId="0" applyNumberFormat="1" applyBorder="1" applyAlignment="1">
      <alignment horizontal="center" vertical="center"/>
    </xf>
    <xf numFmtId="49" fontId="0" fillId="0" borderId="117" xfId="0" applyNumberFormat="1" applyBorder="1" applyAlignment="1">
      <alignment horizontal="center" vertical="center"/>
    </xf>
    <xf numFmtId="0" fontId="0" fillId="0" borderId="14" xfId="0" applyBorder="1" applyAlignment="1">
      <alignment horizontal="center" vertical="center"/>
    </xf>
    <xf numFmtId="49" fontId="0" fillId="0" borderId="15" xfId="0" applyNumberFormat="1" applyBorder="1" applyAlignment="1">
      <alignment horizontal="center" vertical="center"/>
    </xf>
    <xf numFmtId="49" fontId="0" fillId="0" borderId="135" xfId="0" applyNumberFormat="1" applyBorder="1" applyAlignment="1">
      <alignment horizontal="center" vertical="center"/>
    </xf>
    <xf numFmtId="0" fontId="0" fillId="0" borderId="37" xfId="0" applyBorder="1" applyAlignment="1">
      <alignment horizontal="center" vertical="center"/>
    </xf>
    <xf numFmtId="49" fontId="0" fillId="0" borderId="35" xfId="0" applyNumberFormat="1" applyBorder="1" applyAlignment="1">
      <alignment horizontal="center" vertical="center"/>
    </xf>
    <xf numFmtId="49" fontId="0" fillId="0" borderId="128" xfId="0" applyNumberFormat="1" applyBorder="1" applyAlignment="1">
      <alignment horizontal="center" vertical="center"/>
    </xf>
    <xf numFmtId="0" fontId="0" fillId="0" borderId="5" xfId="0" applyBorder="1" applyAlignment="1">
      <alignment horizontal="center" vertical="center" shrinkToFit="1"/>
    </xf>
    <xf numFmtId="0" fontId="3" fillId="2" borderId="39"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38" xfId="0" applyFont="1" applyFill="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177" fontId="0" fillId="0" borderId="39" xfId="0" applyNumberFormat="1" applyBorder="1" applyAlignment="1">
      <alignment horizontal="center" vertical="center" shrinkToFit="1"/>
    </xf>
    <xf numFmtId="177" fontId="0" fillId="0" borderId="22" xfId="0" applyNumberFormat="1" applyBorder="1" applyAlignment="1">
      <alignment horizontal="center" vertical="center" shrinkToFit="1"/>
    </xf>
    <xf numFmtId="177" fontId="0" fillId="0" borderId="4" xfId="0" applyNumberFormat="1" applyBorder="1" applyAlignment="1">
      <alignment horizontal="center" vertical="center" shrinkToFit="1"/>
    </xf>
    <xf numFmtId="177" fontId="0" fillId="0" borderId="48" xfId="0" applyNumberFormat="1" applyBorder="1" applyAlignment="1">
      <alignment horizontal="center" vertical="center" shrinkToFit="1"/>
    </xf>
    <xf numFmtId="177" fontId="0" fillId="0" borderId="38" xfId="0" applyNumberFormat="1" applyBorder="1" applyAlignment="1">
      <alignment horizontal="center" vertical="center" shrinkToFit="1"/>
    </xf>
    <xf numFmtId="177" fontId="0" fillId="0" borderId="32" xfId="0" applyNumberFormat="1" applyBorder="1" applyAlignment="1">
      <alignment horizontal="center" vertical="center" shrinkToFit="1"/>
    </xf>
    <xf numFmtId="0" fontId="3" fillId="2" borderId="73" xfId="0" applyFont="1" applyFill="1" applyBorder="1" applyAlignment="1">
      <alignment horizontal="center" vertical="center"/>
    </xf>
    <xf numFmtId="0" fontId="3" fillId="2" borderId="74" xfId="0" applyFont="1" applyFill="1" applyBorder="1" applyAlignment="1">
      <alignment horizontal="center" vertical="center"/>
    </xf>
    <xf numFmtId="0" fontId="3" fillId="2" borderId="8" xfId="0" applyFont="1" applyFill="1" applyBorder="1" applyAlignment="1">
      <alignment horizontal="center" vertical="center"/>
    </xf>
    <xf numFmtId="49" fontId="4" fillId="0" borderId="0" xfId="0" applyNumberFormat="1" applyFont="1" applyAlignment="1">
      <alignment vertical="center" wrapText="1"/>
    </xf>
    <xf numFmtId="0" fontId="4" fillId="0" borderId="0" xfId="0" applyFont="1" applyAlignment="1">
      <alignment vertical="center" wrapText="1"/>
    </xf>
    <xf numFmtId="0" fontId="4" fillId="2" borderId="51" xfId="0" applyFont="1" applyFill="1" applyBorder="1" applyAlignment="1">
      <alignment horizontal="center" vertical="center" textRotation="255"/>
    </xf>
    <xf numFmtId="0" fontId="4" fillId="2" borderId="50" xfId="0" applyFont="1" applyFill="1" applyBorder="1" applyAlignment="1">
      <alignment horizontal="center" vertical="center" textRotation="255"/>
    </xf>
    <xf numFmtId="181" fontId="0" fillId="0" borderId="39" xfId="0" applyNumberFormat="1" applyBorder="1" applyAlignment="1">
      <alignment horizontal="right" vertical="center" shrinkToFit="1"/>
    </xf>
    <xf numFmtId="181" fontId="0" fillId="0" borderId="22" xfId="0" applyNumberFormat="1" applyBorder="1" applyAlignment="1">
      <alignment horizontal="right" vertical="center" shrinkToFit="1"/>
    </xf>
    <xf numFmtId="0" fontId="5" fillId="0" borderId="95"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96" xfId="0" applyFont="1" applyBorder="1" applyAlignment="1">
      <alignment horizontal="center" vertical="center" shrinkToFit="1"/>
    </xf>
    <xf numFmtId="181" fontId="0" fillId="0" borderId="73" xfId="0" applyNumberFormat="1" applyBorder="1" applyAlignment="1">
      <alignment horizontal="right" vertical="center" shrinkToFit="1"/>
    </xf>
    <xf numFmtId="181" fontId="0" fillId="0" borderId="74" xfId="0" applyNumberFormat="1" applyBorder="1" applyAlignment="1">
      <alignment horizontal="right" vertical="center" shrinkToFit="1"/>
    </xf>
    <xf numFmtId="181" fontId="0" fillId="0" borderId="17" xfId="0" applyNumberFormat="1" applyBorder="1" applyAlignment="1">
      <alignment horizontal="right" vertical="center" shrinkToFit="1"/>
    </xf>
    <xf numFmtId="181" fontId="0" fillId="0" borderId="18" xfId="0" applyNumberFormat="1" applyBorder="1" applyAlignment="1">
      <alignment horizontal="right" vertical="center" shrinkToFit="1"/>
    </xf>
    <xf numFmtId="181" fontId="0" fillId="0" borderId="65" xfId="0" applyNumberFormat="1" applyBorder="1" applyAlignment="1">
      <alignment horizontal="right" vertical="center" shrinkToFit="1"/>
    </xf>
    <xf numFmtId="181" fontId="0" fillId="0" borderId="78" xfId="0" applyNumberFormat="1" applyBorder="1" applyAlignment="1">
      <alignment horizontal="right" vertical="center" shrinkToFit="1"/>
    </xf>
    <xf numFmtId="181" fontId="0" fillId="0" borderId="29" xfId="0" applyNumberFormat="1" applyBorder="1" applyAlignment="1">
      <alignment horizontal="right" vertical="center" shrinkToFit="1"/>
    </xf>
    <xf numFmtId="181" fontId="0" fillId="0" borderId="33" xfId="0" applyNumberFormat="1" applyBorder="1" applyAlignment="1">
      <alignment horizontal="right" vertical="center" shrinkToFit="1"/>
    </xf>
    <xf numFmtId="0" fontId="3" fillId="0" borderId="95" xfId="0" applyFont="1" applyBorder="1" applyAlignment="1">
      <alignment horizontal="center" vertical="center" shrinkToFit="1"/>
    </xf>
    <xf numFmtId="0" fontId="3" fillId="0" borderId="23" xfId="0" applyFont="1" applyBorder="1" applyAlignment="1">
      <alignment horizontal="center" vertical="center" shrinkToFit="1"/>
    </xf>
    <xf numFmtId="0" fontId="6" fillId="2" borderId="101" xfId="0" applyFont="1" applyFill="1" applyBorder="1" applyAlignment="1">
      <alignment horizontal="center" vertical="center" textRotation="255" shrinkToFit="1"/>
    </xf>
    <xf numFmtId="0" fontId="6" fillId="0" borderId="102" xfId="0" applyFont="1" applyBorder="1" applyAlignment="1">
      <alignment horizontal="center" vertical="center" textRotation="255" shrinkToFit="1"/>
    </xf>
    <xf numFmtId="0" fontId="6" fillId="0" borderId="103" xfId="0" applyFont="1" applyBorder="1" applyAlignment="1">
      <alignment horizontal="center" vertical="center" textRotation="255" shrinkToFit="1"/>
    </xf>
    <xf numFmtId="0" fontId="2" fillId="2" borderId="95"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3" xfId="0" applyFont="1" applyFill="1" applyBorder="1" applyAlignment="1">
      <alignment horizontal="left" vertical="center"/>
    </xf>
    <xf numFmtId="0" fontId="2" fillId="2" borderId="96" xfId="0" applyFont="1" applyFill="1" applyBorder="1" applyAlignment="1">
      <alignment horizontal="left" vertical="center"/>
    </xf>
    <xf numFmtId="0" fontId="2" fillId="2" borderId="24" xfId="0" applyFont="1" applyFill="1" applyBorder="1" applyAlignment="1">
      <alignment horizontal="left" vertical="center"/>
    </xf>
    <xf numFmtId="0" fontId="2" fillId="2" borderId="10" xfId="0" applyFont="1" applyFill="1" applyBorder="1" applyAlignment="1">
      <alignment horizontal="left" vertical="center"/>
    </xf>
    <xf numFmtId="0" fontId="2" fillId="2" borderId="21" xfId="0" applyFont="1" applyFill="1" applyBorder="1" applyAlignment="1">
      <alignment horizontal="left" vertical="center"/>
    </xf>
    <xf numFmtId="0" fontId="3" fillId="0" borderId="96"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96" xfId="0" applyFont="1" applyBorder="1" applyAlignment="1">
      <alignment horizontal="center" vertical="center" shrinkToFit="1"/>
    </xf>
    <xf numFmtId="0" fontId="6" fillId="2" borderId="39"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21" xfId="0" applyFont="1" applyFill="1" applyBorder="1" applyAlignment="1">
      <alignment horizontal="center" vertical="center"/>
    </xf>
    <xf numFmtId="176" fontId="0" fillId="0" borderId="65" xfId="0" applyNumberFormat="1" applyBorder="1" applyAlignment="1">
      <alignment horizontal="right" vertical="center" shrinkToFit="1"/>
    </xf>
    <xf numFmtId="176" fontId="0" fillId="0" borderId="78" xfId="0" applyNumberFormat="1" applyBorder="1" applyAlignment="1">
      <alignment horizontal="right" vertical="center" shrinkToFit="1"/>
    </xf>
    <xf numFmtId="176" fontId="0" fillId="0" borderId="17" xfId="0" applyNumberFormat="1" applyBorder="1" applyAlignment="1">
      <alignment horizontal="right" vertical="center" shrinkToFit="1"/>
    </xf>
    <xf numFmtId="176" fontId="0" fillId="0" borderId="18" xfId="0" applyNumberFormat="1" applyBorder="1" applyAlignment="1">
      <alignment horizontal="right" vertical="center" shrinkToFit="1"/>
    </xf>
    <xf numFmtId="0" fontId="6" fillId="2" borderId="18" xfId="0" applyFont="1" applyFill="1" applyBorder="1" applyAlignment="1">
      <alignment horizontal="center" vertical="center"/>
    </xf>
    <xf numFmtId="0" fontId="6" fillId="2" borderId="3" xfId="0" applyFont="1" applyFill="1" applyBorder="1" applyAlignment="1">
      <alignment horizontal="center" vertical="center"/>
    </xf>
    <xf numFmtId="0" fontId="4" fillId="0" borderId="23" xfId="0" applyFont="1" applyBorder="1" applyAlignment="1">
      <alignment horizontal="left" vertical="center" wrapText="1"/>
    </xf>
    <xf numFmtId="0" fontId="4" fillId="0" borderId="96"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176" fontId="0" fillId="0" borderId="29" xfId="0" applyNumberFormat="1" applyBorder="1" applyAlignment="1">
      <alignment horizontal="right" vertical="center" shrinkToFit="1"/>
    </xf>
    <xf numFmtId="176" fontId="0" fillId="0" borderId="33" xfId="0" applyNumberFormat="1" applyBorder="1" applyAlignment="1">
      <alignment horizontal="right" vertical="center" shrinkToFit="1"/>
    </xf>
    <xf numFmtId="0" fontId="1" fillId="0" borderId="23" xfId="0" applyFont="1" applyBorder="1" applyAlignment="1">
      <alignment horizontal="center" vertical="center" shrinkToFit="1"/>
    </xf>
    <xf numFmtId="0" fontId="1" fillId="0" borderId="0" xfId="0" applyFont="1" applyAlignment="1">
      <alignment horizontal="center" vertical="center" shrinkToFit="1"/>
    </xf>
    <xf numFmtId="0" fontId="1" fillId="0" borderId="22" xfId="0" applyFont="1" applyBorder="1" applyAlignment="1">
      <alignment horizontal="center" vertical="center" shrinkToFit="1"/>
    </xf>
    <xf numFmtId="0" fontId="4" fillId="0" borderId="22" xfId="0" applyFont="1" applyBorder="1" applyAlignment="1">
      <alignment horizontal="left" vertical="center" wrapText="1"/>
    </xf>
    <xf numFmtId="0" fontId="4" fillId="0" borderId="4" xfId="0" applyFont="1" applyBorder="1" applyAlignment="1">
      <alignment horizontal="left" vertical="center" wrapText="1"/>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6" fillId="0" borderId="0" xfId="0" applyFont="1" applyAlignment="1">
      <alignment horizontal="center" vertical="center" shrinkToFit="1"/>
    </xf>
    <xf numFmtId="0" fontId="6" fillId="0" borderId="2"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32" xfId="0" applyFont="1" applyBorder="1" applyAlignment="1">
      <alignment horizontal="center" vertical="center" shrinkToFit="1"/>
    </xf>
    <xf numFmtId="0" fontId="0" fillId="0" borderId="99" xfId="0" applyBorder="1" applyAlignment="1">
      <alignment horizontal="center" vertical="center" shrinkToFit="1"/>
    </xf>
    <xf numFmtId="0" fontId="0" fillId="0" borderId="29" xfId="0" applyBorder="1" applyAlignment="1">
      <alignment horizontal="left" vertical="center" shrinkToFit="1"/>
    </xf>
    <xf numFmtId="0" fontId="0" fillId="0" borderId="33" xfId="0" applyBorder="1" applyAlignment="1">
      <alignment horizontal="left" vertical="center" shrinkToFit="1"/>
    </xf>
    <xf numFmtId="0" fontId="0" fillId="0" borderId="34" xfId="0" applyBorder="1" applyAlignment="1">
      <alignment horizontal="left" vertical="center" shrinkToFit="1"/>
    </xf>
    <xf numFmtId="0" fontId="0" fillId="0" borderId="38" xfId="0" applyBorder="1" applyAlignment="1">
      <alignment horizontal="center" vertical="center" shrinkToFit="1"/>
    </xf>
    <xf numFmtId="0" fontId="0" fillId="2" borderId="63" xfId="0" applyFill="1" applyBorder="1" applyAlignment="1">
      <alignment horizontal="center" vertical="center"/>
    </xf>
    <xf numFmtId="0" fontId="0" fillId="2" borderId="23" xfId="0" applyFill="1" applyBorder="1" applyAlignment="1">
      <alignment horizontal="center" vertical="center"/>
    </xf>
    <xf numFmtId="0" fontId="0" fillId="2" borderId="96" xfId="0" applyFill="1" applyBorder="1" applyAlignment="1">
      <alignment horizontal="center" vertical="center"/>
    </xf>
    <xf numFmtId="0" fontId="0" fillId="0" borderId="39" xfId="0" applyBorder="1" applyAlignment="1">
      <alignment horizontal="left" vertical="center" shrinkToFit="1"/>
    </xf>
    <xf numFmtId="0" fontId="0" fillId="0" borderId="22" xfId="0" applyBorder="1" applyAlignment="1">
      <alignment horizontal="left" vertical="center" shrinkToFit="1"/>
    </xf>
    <xf numFmtId="0" fontId="0" fillId="0" borderId="11" xfId="0" applyBorder="1" applyAlignment="1">
      <alignment horizontal="left" vertical="center" shrinkToFit="1"/>
    </xf>
    <xf numFmtId="0" fontId="0" fillId="0" borderId="12" xfId="0" applyBorder="1" applyAlignment="1">
      <alignment horizontal="left" vertical="center" shrinkToFit="1"/>
    </xf>
    <xf numFmtId="0" fontId="4" fillId="2" borderId="30"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1" xfId="0" applyFont="1" applyFill="1" applyBorder="1" applyAlignment="1">
      <alignment horizontal="center" vertical="center"/>
    </xf>
    <xf numFmtId="0" fontId="0" fillId="0" borderId="49" xfId="0" applyBorder="1" applyAlignment="1">
      <alignment horizontal="center" vertical="center"/>
    </xf>
    <xf numFmtId="0" fontId="0" fillId="0" borderId="43" xfId="0" applyBorder="1" applyAlignment="1">
      <alignment horizontal="center" vertical="center"/>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3" xfId="0" applyBorder="1" applyAlignment="1">
      <alignment horizontal="left" vertical="center" shrinkToFit="1"/>
    </xf>
    <xf numFmtId="0" fontId="0" fillId="0" borderId="0" xfId="0" applyAlignment="1">
      <alignment vertical="center" shrinkToFit="1"/>
    </xf>
    <xf numFmtId="0" fontId="3" fillId="2" borderId="139" xfId="0" applyFont="1" applyFill="1" applyBorder="1" applyAlignment="1">
      <alignment horizontal="center" vertical="center"/>
    </xf>
    <xf numFmtId="0" fontId="3" fillId="2" borderId="140" xfId="0" applyFont="1" applyFill="1" applyBorder="1" applyAlignment="1">
      <alignment horizontal="center" vertical="center"/>
    </xf>
    <xf numFmtId="0" fontId="3" fillId="2" borderId="164" xfId="0" applyFont="1" applyFill="1" applyBorder="1" applyAlignment="1">
      <alignment horizontal="center" vertical="center"/>
    </xf>
    <xf numFmtId="0" fontId="0" fillId="0" borderId="138" xfId="0" applyBorder="1" applyAlignment="1">
      <alignment horizontal="center" vertical="center" shrinkToFit="1"/>
    </xf>
    <xf numFmtId="0" fontId="0" fillId="0" borderId="31" xfId="0" applyBorder="1" applyAlignment="1">
      <alignment horizontal="center" vertical="center" shrinkToFit="1"/>
    </xf>
    <xf numFmtId="0" fontId="0" fillId="0" borderId="70" xfId="0" applyBorder="1" applyAlignment="1">
      <alignment horizontal="center" vertical="center" shrinkToFit="1"/>
    </xf>
    <xf numFmtId="0" fontId="0" fillId="0" borderId="49" xfId="0" applyBorder="1" applyAlignment="1">
      <alignment horizontal="left" vertical="center" shrinkToFit="1"/>
    </xf>
    <xf numFmtId="0" fontId="3" fillId="2" borderId="161" xfId="0" applyFont="1" applyFill="1" applyBorder="1" applyAlignment="1">
      <alignment horizontal="center" vertical="center"/>
    </xf>
    <xf numFmtId="0" fontId="3" fillId="2" borderId="86" xfId="0" applyFont="1" applyFill="1" applyBorder="1" applyAlignment="1">
      <alignment horizontal="center" vertical="center"/>
    </xf>
    <xf numFmtId="0" fontId="3" fillId="2" borderId="92" xfId="0" applyFont="1" applyFill="1" applyBorder="1" applyAlignment="1">
      <alignment horizontal="center" vertical="center"/>
    </xf>
    <xf numFmtId="0" fontId="26" fillId="0" borderId="138" xfId="0" applyFont="1" applyBorder="1" applyAlignment="1">
      <alignment horizontal="center" vertical="center" shrinkToFit="1"/>
    </xf>
    <xf numFmtId="0" fontId="26" fillId="0" borderId="19" xfId="0" applyFont="1" applyBorder="1" applyAlignment="1">
      <alignment horizontal="center" vertical="center" shrinkToFit="1"/>
    </xf>
    <xf numFmtId="0" fontId="26" fillId="0" borderId="123" xfId="0" applyFont="1" applyBorder="1" applyAlignment="1">
      <alignment horizontal="center" vertical="center" shrinkToFit="1"/>
    </xf>
    <xf numFmtId="0" fontId="26" fillId="0" borderId="31" xfId="0" applyFont="1" applyBorder="1" applyAlignment="1">
      <alignment horizontal="center" vertical="center" shrinkToFit="1"/>
    </xf>
    <xf numFmtId="0" fontId="26" fillId="0" borderId="38" xfId="0" applyFont="1" applyBorder="1" applyAlignment="1">
      <alignment horizontal="center" vertical="center" shrinkToFit="1"/>
    </xf>
    <xf numFmtId="0" fontId="26" fillId="0" borderId="70" xfId="0" applyFont="1" applyBorder="1" applyAlignment="1">
      <alignment horizontal="center" vertical="center" shrinkToFit="1"/>
    </xf>
    <xf numFmtId="0" fontId="3" fillId="2" borderId="63"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96"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1" xfId="0" applyFont="1" applyFill="1" applyBorder="1" applyAlignment="1">
      <alignment horizontal="center" vertical="center"/>
    </xf>
    <xf numFmtId="0" fontId="4" fillId="0" borderId="39" xfId="0" applyFont="1" applyBorder="1" applyAlignment="1">
      <alignment horizontal="right" vertical="center" wrapText="1"/>
    </xf>
    <xf numFmtId="0" fontId="4" fillId="0" borderId="22" xfId="0" applyFont="1" applyBorder="1" applyAlignment="1">
      <alignment horizontal="right" vertical="center" wrapText="1"/>
    </xf>
    <xf numFmtId="0" fontId="4" fillId="0" borderId="1" xfId="0" applyFont="1" applyBorder="1" applyAlignment="1">
      <alignment horizontal="right" vertical="center" wrapText="1"/>
    </xf>
    <xf numFmtId="0" fontId="4" fillId="0" borderId="0" xfId="0" applyFont="1" applyAlignment="1">
      <alignment horizontal="right" vertical="center" wrapText="1"/>
    </xf>
    <xf numFmtId="0" fontId="5" fillId="0" borderId="24" xfId="0" applyFont="1" applyBorder="1" applyAlignment="1">
      <alignment horizontal="center" vertical="center"/>
    </xf>
    <xf numFmtId="0" fontId="5" fillId="0" borderId="21" xfId="0" applyFont="1" applyBorder="1" applyAlignment="1">
      <alignment horizontal="center" vertical="center"/>
    </xf>
    <xf numFmtId="0" fontId="0" fillId="0" borderId="100" xfId="0" applyBorder="1" applyAlignment="1">
      <alignment horizontal="center" vertical="center"/>
    </xf>
    <xf numFmtId="0" fontId="6" fillId="2" borderId="93" xfId="0" applyFont="1" applyFill="1" applyBorder="1" applyAlignment="1">
      <alignment horizontal="center" vertical="center" textRotation="255"/>
    </xf>
    <xf numFmtId="0" fontId="6" fillId="2" borderId="94" xfId="0" applyFont="1" applyFill="1" applyBorder="1" applyAlignment="1">
      <alignment horizontal="center" vertical="center" textRotation="255"/>
    </xf>
    <xf numFmtId="38" fontId="0" fillId="0" borderId="49" xfId="1" applyFont="1" applyBorder="1" applyAlignment="1">
      <alignment horizontal="right" vertical="center" shrinkToFit="1"/>
    </xf>
    <xf numFmtId="38" fontId="0" fillId="0" borderId="43" xfId="1" applyFont="1" applyBorder="1" applyAlignment="1">
      <alignment horizontal="right" vertical="center" shrinkToFit="1"/>
    </xf>
    <xf numFmtId="0" fontId="3" fillId="2" borderId="24"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21" xfId="0" applyFont="1" applyFill="1" applyBorder="1" applyAlignment="1">
      <alignment horizontal="right" vertical="center"/>
    </xf>
    <xf numFmtId="0" fontId="3" fillId="2" borderId="50" xfId="0" applyFont="1" applyFill="1" applyBorder="1" applyAlignment="1">
      <alignment horizontal="center" vertical="center"/>
    </xf>
    <xf numFmtId="0" fontId="0" fillId="2" borderId="24" xfId="0" applyFill="1" applyBorder="1" applyAlignment="1">
      <alignment horizontal="center" vertical="center"/>
    </xf>
    <xf numFmtId="0" fontId="0" fillId="2" borderId="10" xfId="0" applyFill="1" applyBorder="1" applyAlignment="1">
      <alignment horizontal="center" vertical="center"/>
    </xf>
    <xf numFmtId="0" fontId="0" fillId="2" borderId="21" xfId="0" applyFill="1" applyBorder="1" applyAlignment="1">
      <alignment horizontal="center" vertical="center"/>
    </xf>
    <xf numFmtId="0" fontId="0" fillId="2" borderId="98" xfId="0" applyFill="1" applyBorder="1" applyAlignment="1">
      <alignment horizontal="center" vertical="center"/>
    </xf>
    <xf numFmtId="0" fontId="0" fillId="2" borderId="50" xfId="0" applyFill="1" applyBorder="1" applyAlignment="1">
      <alignment horizontal="center" vertical="center"/>
    </xf>
    <xf numFmtId="0" fontId="3" fillId="2" borderId="98" xfId="0" applyFont="1" applyFill="1" applyBorder="1" applyAlignment="1">
      <alignment horizontal="center" vertical="center"/>
    </xf>
    <xf numFmtId="0" fontId="3" fillId="2" borderId="95" xfId="0" applyFont="1" applyFill="1" applyBorder="1" applyAlignment="1">
      <alignment horizontal="center" vertical="center"/>
    </xf>
    <xf numFmtId="0" fontId="0" fillId="2" borderId="95" xfId="0" applyFill="1" applyBorder="1" applyAlignment="1">
      <alignment horizontal="center" vertical="center"/>
    </xf>
    <xf numFmtId="0" fontId="0" fillId="0" borderId="49" xfId="0" applyBorder="1" applyAlignment="1">
      <alignment horizontal="center" vertical="center" shrinkToFit="1"/>
    </xf>
    <xf numFmtId="0" fontId="0" fillId="0" borderId="43" xfId="0" applyBorder="1" applyAlignment="1">
      <alignment horizontal="center" vertical="center" shrinkToFit="1"/>
    </xf>
    <xf numFmtId="0" fontId="0" fillId="0" borderId="43" xfId="0" applyBorder="1" applyAlignment="1">
      <alignment horizontal="left" vertical="center" shrinkToFit="1"/>
    </xf>
    <xf numFmtId="0" fontId="3" fillId="2" borderId="62" xfId="0" applyFont="1" applyFill="1" applyBorder="1" applyAlignment="1">
      <alignment horizontal="center" vertical="center"/>
    </xf>
    <xf numFmtId="0" fontId="3" fillId="2" borderId="68" xfId="0" applyFont="1" applyFill="1" applyBorder="1" applyAlignment="1">
      <alignment horizontal="center" vertical="center"/>
    </xf>
    <xf numFmtId="0" fontId="4" fillId="0" borderId="95" xfId="0" applyFont="1" applyBorder="1" applyAlignment="1">
      <alignment horizontal="right" vertical="center" wrapText="1"/>
    </xf>
    <xf numFmtId="0" fontId="4" fillId="0" borderId="23" xfId="0" applyFont="1" applyBorder="1" applyAlignment="1">
      <alignment horizontal="right" vertical="center" wrapText="1"/>
    </xf>
    <xf numFmtId="38" fontId="0" fillId="0" borderId="100" xfId="1" applyFont="1" applyBorder="1" applyAlignment="1">
      <alignment horizontal="right" vertical="center" shrinkToFit="1"/>
    </xf>
    <xf numFmtId="0" fontId="0" fillId="0" borderId="100" xfId="0" applyBorder="1" applyAlignment="1">
      <alignment horizontal="center" vertical="center" shrinkToFit="1"/>
    </xf>
    <xf numFmtId="0" fontId="0" fillId="0" borderId="100" xfId="0" applyBorder="1" applyAlignment="1">
      <alignment horizontal="left" vertical="center" shrinkToFit="1"/>
    </xf>
    <xf numFmtId="0" fontId="0" fillId="0" borderId="48" xfId="0" applyBorder="1" applyAlignment="1">
      <alignment horizontal="left" vertical="center" shrinkToFit="1"/>
    </xf>
    <xf numFmtId="0" fontId="0" fillId="0" borderId="38" xfId="0" applyBorder="1" applyAlignment="1">
      <alignment horizontal="left" vertical="center" shrinkToFit="1"/>
    </xf>
    <xf numFmtId="176" fontId="0" fillId="0" borderId="73" xfId="0" applyNumberFormat="1" applyBorder="1" applyAlignment="1">
      <alignment horizontal="right" vertical="center" shrinkToFit="1"/>
    </xf>
    <xf numFmtId="176" fontId="0" fillId="0" borderId="74" xfId="0" applyNumberFormat="1" applyBorder="1" applyAlignment="1">
      <alignment horizontal="right" vertical="center" shrinkToFit="1"/>
    </xf>
    <xf numFmtId="0" fontId="5" fillId="0" borderId="95" xfId="0" applyFont="1" applyBorder="1" applyAlignment="1">
      <alignment horizontal="center" vertical="center"/>
    </xf>
    <xf numFmtId="0" fontId="5" fillId="0" borderId="23" xfId="0" applyFont="1" applyBorder="1" applyAlignment="1">
      <alignment horizontal="center" vertical="center"/>
    </xf>
    <xf numFmtId="0" fontId="5" fillId="0" borderId="96" xfId="0" applyFont="1" applyBorder="1" applyAlignment="1">
      <alignment horizontal="center" vertical="center"/>
    </xf>
    <xf numFmtId="0" fontId="8" fillId="0" borderId="0" xfId="0" applyFont="1" applyAlignment="1">
      <alignment horizontal="left" vertical="center" wrapText="1"/>
    </xf>
    <xf numFmtId="0" fontId="3" fillId="0" borderId="97" xfId="0" applyFont="1" applyBorder="1" applyAlignment="1">
      <alignment horizontal="center" vertical="center"/>
    </xf>
    <xf numFmtId="0" fontId="3" fillId="0" borderId="97" xfId="0" applyFont="1" applyBorder="1" applyAlignment="1">
      <alignment horizontal="center" vertical="center" shrinkToFit="1"/>
    </xf>
    <xf numFmtId="176" fontId="0" fillId="0" borderId="29" xfId="0" applyNumberFormat="1" applyBorder="1" applyAlignment="1">
      <alignment horizontal="right" vertical="center"/>
    </xf>
    <xf numFmtId="176" fontId="0" fillId="0" borderId="33" xfId="0" applyNumberFormat="1" applyBorder="1" applyAlignment="1">
      <alignment horizontal="right" vertical="center"/>
    </xf>
    <xf numFmtId="176" fontId="0" fillId="0" borderId="17" xfId="0" applyNumberFormat="1" applyBorder="1" applyAlignment="1">
      <alignment horizontal="right" vertical="center"/>
    </xf>
    <xf numFmtId="176" fontId="0" fillId="0" borderId="18" xfId="0" applyNumberFormat="1" applyBorder="1" applyAlignment="1">
      <alignment horizontal="right" vertical="center"/>
    </xf>
    <xf numFmtId="176" fontId="0" fillId="0" borderId="65" xfId="0" applyNumberFormat="1" applyBorder="1" applyAlignment="1">
      <alignment horizontal="right" vertical="center"/>
    </xf>
    <xf numFmtId="176" fontId="0" fillId="0" borderId="78" xfId="0" applyNumberFormat="1" applyBorder="1" applyAlignment="1">
      <alignment horizontal="right" vertical="center"/>
    </xf>
    <xf numFmtId="176" fontId="0" fillId="0" borderId="73" xfId="0" applyNumberFormat="1" applyBorder="1" applyAlignment="1">
      <alignment horizontal="right" vertical="center"/>
    </xf>
    <xf numFmtId="176" fontId="0" fillId="0" borderId="74" xfId="0" applyNumberFormat="1" applyBorder="1" applyAlignment="1">
      <alignment horizontal="right" vertical="center"/>
    </xf>
    <xf numFmtId="176" fontId="0" fillId="0" borderId="85" xfId="0" applyNumberFormat="1" applyBorder="1" applyAlignment="1">
      <alignment horizontal="right" vertical="center" shrinkToFit="1"/>
    </xf>
    <xf numFmtId="176" fontId="0" fillId="0" borderId="86" xfId="0" applyNumberFormat="1" applyBorder="1" applyAlignment="1">
      <alignment horizontal="right" vertical="center" shrinkToFit="1"/>
    </xf>
    <xf numFmtId="176" fontId="0" fillId="0" borderId="85" xfId="0" applyNumberFormat="1" applyBorder="1" applyAlignment="1">
      <alignment horizontal="right" vertical="center"/>
    </xf>
    <xf numFmtId="176" fontId="0" fillId="0" borderId="86" xfId="0" applyNumberFormat="1" applyBorder="1" applyAlignment="1">
      <alignment horizontal="right" vertical="center"/>
    </xf>
    <xf numFmtId="176" fontId="0" fillId="0" borderId="93" xfId="0" applyNumberFormat="1" applyBorder="1" applyAlignment="1">
      <alignment horizontal="center" vertical="center"/>
    </xf>
    <xf numFmtId="176" fontId="0" fillId="0" borderId="40" xfId="0" applyNumberFormat="1" applyBorder="1" applyAlignment="1">
      <alignment horizontal="center" vertical="center"/>
    </xf>
    <xf numFmtId="176" fontId="0" fillId="0" borderId="58" xfId="0" applyNumberFormat="1" applyBorder="1" applyAlignment="1">
      <alignment horizontal="center" vertical="center"/>
    </xf>
    <xf numFmtId="176" fontId="0" fillId="0" borderId="94" xfId="0" applyNumberFormat="1" applyBorder="1" applyAlignment="1">
      <alignment horizontal="center" vertical="center"/>
    </xf>
    <xf numFmtId="176" fontId="0" fillId="0" borderId="150" xfId="0" applyNumberFormat="1" applyBorder="1" applyAlignment="1">
      <alignment horizontal="center" vertical="center"/>
    </xf>
    <xf numFmtId="176" fontId="0" fillId="0" borderId="60" xfId="0" applyNumberFormat="1" applyBorder="1" applyAlignment="1">
      <alignment horizontal="center" vertical="center"/>
    </xf>
    <xf numFmtId="0" fontId="4" fillId="3" borderId="149" xfId="0" applyFont="1" applyFill="1" applyBorder="1" applyAlignment="1">
      <alignment horizontal="center" vertical="center" wrapText="1" shrinkToFit="1"/>
    </xf>
    <xf numFmtId="0" fontId="4" fillId="3" borderId="149" xfId="0" applyFont="1" applyFill="1" applyBorder="1" applyAlignment="1">
      <alignment horizontal="center" vertical="center" shrinkToFit="1"/>
    </xf>
    <xf numFmtId="0" fontId="4" fillId="3" borderId="151" xfId="0" applyFont="1" applyFill="1" applyBorder="1" applyAlignment="1">
      <alignment horizontal="center" vertical="center" shrinkToFit="1"/>
    </xf>
    <xf numFmtId="0" fontId="4" fillId="3" borderId="40" xfId="0" applyFont="1" applyFill="1" applyBorder="1" applyAlignment="1">
      <alignment horizontal="center" vertical="center" shrinkToFit="1"/>
    </xf>
    <xf numFmtId="0" fontId="4" fillId="3" borderId="58" xfId="0" applyFont="1" applyFill="1" applyBorder="1" applyAlignment="1">
      <alignment horizontal="center" vertical="center" shrinkToFit="1"/>
    </xf>
    <xf numFmtId="0" fontId="0" fillId="0" borderId="64" xfId="0" applyBorder="1" applyAlignment="1">
      <alignment horizontal="center" vertical="center" shrinkToFit="1"/>
    </xf>
    <xf numFmtId="0" fontId="26" fillId="0" borderId="64" xfId="0" applyFont="1" applyBorder="1" applyAlignment="1">
      <alignment horizontal="center" vertical="center" shrinkToFit="1"/>
    </xf>
    <xf numFmtId="0" fontId="26" fillId="0" borderId="0" xfId="0" applyFont="1" applyAlignment="1">
      <alignment horizontal="center" vertical="center" shrinkToFit="1"/>
    </xf>
    <xf numFmtId="0" fontId="26" fillId="0" borderId="7" xfId="0" applyFont="1" applyBorder="1" applyAlignment="1">
      <alignment horizontal="center" vertical="center" shrinkToFit="1"/>
    </xf>
    <xf numFmtId="0" fontId="3" fillId="2" borderId="148" xfId="0" applyFont="1" applyFill="1" applyBorder="1" applyAlignment="1">
      <alignment horizontal="center" vertical="center" textRotation="255"/>
    </xf>
    <xf numFmtId="0" fontId="3" fillId="2" borderId="93" xfId="0" applyFont="1" applyFill="1" applyBorder="1" applyAlignment="1">
      <alignment horizontal="center" vertical="center" textRotation="255"/>
    </xf>
    <xf numFmtId="0" fontId="0" fillId="6" borderId="95" xfId="0" applyFill="1" applyBorder="1" applyAlignment="1">
      <alignment horizontal="center" vertical="center"/>
    </xf>
    <xf numFmtId="0" fontId="0" fillId="6" borderId="23" xfId="0" applyFill="1" applyBorder="1" applyAlignment="1">
      <alignment horizontal="center" vertical="center"/>
    </xf>
    <xf numFmtId="0" fontId="0" fillId="6" borderId="96" xfId="0" applyFill="1" applyBorder="1" applyAlignment="1">
      <alignment horizontal="center" vertical="center"/>
    </xf>
    <xf numFmtId="0" fontId="3" fillId="2" borderId="95"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96"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0" fillId="2" borderId="95" xfId="0"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96" xfId="0" applyFill="1" applyBorder="1" applyAlignment="1">
      <alignment horizontal="center" vertical="center" shrinkToFit="1"/>
    </xf>
    <xf numFmtId="0" fontId="0" fillId="2" borderId="24"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21" xfId="0" applyFill="1" applyBorder="1" applyAlignment="1">
      <alignment horizontal="center" vertical="center" shrinkToFit="1"/>
    </xf>
    <xf numFmtId="0" fontId="3" fillId="2" borderId="98" xfId="0" applyFont="1" applyFill="1" applyBorder="1" applyAlignment="1">
      <alignment horizontal="center" vertical="distributed" textRotation="255"/>
    </xf>
    <xf numFmtId="0" fontId="3" fillId="2" borderId="79" xfId="0" applyFont="1" applyFill="1" applyBorder="1" applyAlignment="1">
      <alignment horizontal="center" vertical="distributed" textRotation="255"/>
    </xf>
    <xf numFmtId="0" fontId="3" fillId="2" borderId="50" xfId="0" applyFont="1" applyFill="1" applyBorder="1" applyAlignment="1">
      <alignment horizontal="center" vertical="distributed" textRotation="255"/>
    </xf>
    <xf numFmtId="0" fontId="6" fillId="2" borderId="23" xfId="0" applyFont="1" applyFill="1" applyBorder="1" applyAlignment="1">
      <alignment horizontal="center" vertical="center"/>
    </xf>
    <xf numFmtId="0" fontId="6" fillId="2" borderId="97" xfId="0" applyFont="1" applyFill="1" applyBorder="1" applyAlignment="1">
      <alignment horizontal="center" vertical="center"/>
    </xf>
    <xf numFmtId="0" fontId="6" fillId="2" borderId="121" xfId="0" applyFont="1" applyFill="1" applyBorder="1" applyAlignment="1">
      <alignment horizontal="center" vertical="center"/>
    </xf>
    <xf numFmtId="0" fontId="3" fillId="2" borderId="113" xfId="0" applyFont="1" applyFill="1" applyBorder="1" applyAlignment="1">
      <alignment horizontal="center" vertical="distributed" textRotation="255"/>
    </xf>
    <xf numFmtId="0" fontId="3" fillId="2" borderId="69" xfId="0" applyFont="1" applyFill="1" applyBorder="1" applyAlignment="1">
      <alignment horizontal="center" vertical="distributed" textRotation="255"/>
    </xf>
    <xf numFmtId="0" fontId="3" fillId="2" borderId="114" xfId="0" applyFont="1" applyFill="1" applyBorder="1" applyAlignment="1">
      <alignment horizontal="center" vertical="distributed" textRotation="255"/>
    </xf>
    <xf numFmtId="0" fontId="3" fillId="2" borderId="111" xfId="0" applyFont="1" applyFill="1" applyBorder="1" applyAlignment="1">
      <alignment horizontal="center" vertical="distributed" textRotation="255"/>
    </xf>
    <xf numFmtId="0" fontId="3" fillId="2" borderId="106" xfId="0" applyFont="1" applyFill="1" applyBorder="1" applyAlignment="1">
      <alignment horizontal="center" vertical="distributed" textRotation="255"/>
    </xf>
    <xf numFmtId="0" fontId="3" fillId="2" borderId="107" xfId="0" applyFont="1" applyFill="1" applyBorder="1" applyAlignment="1">
      <alignment horizontal="center" vertical="distributed" textRotation="255"/>
    </xf>
    <xf numFmtId="0" fontId="3" fillId="2" borderId="112" xfId="0" applyFont="1" applyFill="1" applyBorder="1" applyAlignment="1">
      <alignment horizontal="center" vertical="distributed" textRotation="255"/>
    </xf>
    <xf numFmtId="0" fontId="3" fillId="2" borderId="108" xfId="0" applyFont="1" applyFill="1" applyBorder="1" applyAlignment="1">
      <alignment horizontal="center" vertical="distributed" textRotation="255"/>
    </xf>
    <xf numFmtId="0" fontId="3" fillId="2" borderId="109" xfId="0" applyFont="1" applyFill="1" applyBorder="1" applyAlignment="1">
      <alignment horizontal="center" vertical="distributed" textRotation="255"/>
    </xf>
    <xf numFmtId="0" fontId="3" fillId="2" borderId="22" xfId="0" applyFont="1" applyFill="1" applyBorder="1" applyAlignment="1">
      <alignment horizontal="center" vertical="distributed" textRotation="255"/>
    </xf>
    <xf numFmtId="0" fontId="3" fillId="2" borderId="0" xfId="0" applyFont="1" applyFill="1" applyAlignment="1">
      <alignment horizontal="center" vertical="distributed" textRotation="255"/>
    </xf>
    <xf numFmtId="0" fontId="3" fillId="2" borderId="10" xfId="0" applyFont="1" applyFill="1" applyBorder="1" applyAlignment="1">
      <alignment horizontal="center" vertical="distributed" textRotation="255"/>
    </xf>
    <xf numFmtId="0" fontId="3" fillId="2" borderId="112" xfId="0" applyFont="1" applyFill="1" applyBorder="1" applyAlignment="1">
      <alignment horizontal="center" vertical="center" textRotation="255"/>
    </xf>
    <xf numFmtId="0" fontId="3" fillId="2" borderId="108" xfId="0" applyFont="1" applyFill="1" applyBorder="1" applyAlignment="1">
      <alignment horizontal="center" vertical="center" textRotation="255"/>
    </xf>
    <xf numFmtId="0" fontId="3" fillId="2" borderId="109" xfId="0" applyFont="1" applyFill="1" applyBorder="1" applyAlignment="1">
      <alignment horizontal="center" vertical="center" textRotation="255"/>
    </xf>
    <xf numFmtId="0" fontId="3" fillId="2" borderId="39" xfId="0" applyFont="1" applyFill="1" applyBorder="1" applyAlignment="1">
      <alignment horizontal="center" vertical="distributed" textRotation="255"/>
    </xf>
    <xf numFmtId="0" fontId="3" fillId="2" borderId="1" xfId="0" applyFont="1" applyFill="1" applyBorder="1" applyAlignment="1">
      <alignment horizontal="center" vertical="distributed" textRotation="255"/>
    </xf>
    <xf numFmtId="0" fontId="3" fillId="2" borderId="24" xfId="0" applyFont="1" applyFill="1" applyBorder="1" applyAlignment="1">
      <alignment horizontal="center" vertical="distributed" textRotation="255"/>
    </xf>
    <xf numFmtId="0" fontId="4" fillId="2" borderId="111" xfId="0" applyFont="1" applyFill="1" applyBorder="1" applyAlignment="1">
      <alignment horizontal="center" vertical="distributed" textRotation="255"/>
    </xf>
    <xf numFmtId="0" fontId="4" fillId="2" borderId="106" xfId="0" applyFont="1" applyFill="1" applyBorder="1" applyAlignment="1">
      <alignment horizontal="center" vertical="distributed" textRotation="255"/>
    </xf>
    <xf numFmtId="0" fontId="4" fillId="2" borderId="107" xfId="0" applyFont="1" applyFill="1" applyBorder="1" applyAlignment="1">
      <alignment horizontal="center" vertical="distributed" textRotation="255"/>
    </xf>
    <xf numFmtId="0" fontId="3" fillId="2" borderId="158" xfId="0" applyFont="1" applyFill="1" applyBorder="1" applyAlignment="1">
      <alignment horizontal="center" vertical="distributed" textRotation="255"/>
    </xf>
    <xf numFmtId="0" fontId="3" fillId="2" borderId="159" xfId="0" applyFont="1" applyFill="1" applyBorder="1" applyAlignment="1">
      <alignment horizontal="center" vertical="distributed" textRotation="255"/>
    </xf>
    <xf numFmtId="0" fontId="3" fillId="2" borderId="160" xfId="0" applyFont="1" applyFill="1" applyBorder="1" applyAlignment="1">
      <alignment horizontal="center" vertical="distributed" textRotation="255"/>
    </xf>
    <xf numFmtId="0" fontId="3" fillId="2" borderId="94" xfId="0" applyFont="1" applyFill="1" applyBorder="1" applyAlignment="1">
      <alignment horizontal="center" vertical="center" textRotation="255"/>
    </xf>
    <xf numFmtId="0" fontId="0" fillId="0" borderId="111" xfId="0" applyBorder="1" applyAlignment="1">
      <alignment horizontal="center" vertical="center" shrinkToFit="1"/>
    </xf>
    <xf numFmtId="0" fontId="0" fillId="0" borderId="156" xfId="0" applyBorder="1" applyAlignment="1">
      <alignment horizontal="center" vertical="center" shrinkToFit="1"/>
    </xf>
    <xf numFmtId="0" fontId="0" fillId="0" borderId="84" xfId="0" applyBorder="1" applyAlignment="1">
      <alignment horizontal="center" vertical="center" shrinkToFit="1"/>
    </xf>
    <xf numFmtId="0" fontId="0" fillId="0" borderId="147" xfId="0" applyBorder="1" applyAlignment="1">
      <alignment horizontal="center" vertical="center" shrinkToFit="1"/>
    </xf>
    <xf numFmtId="0" fontId="0" fillId="0" borderId="113" xfId="0" applyBorder="1" applyAlignment="1">
      <alignment horizontal="center" vertical="center" shrinkToFit="1"/>
    </xf>
    <xf numFmtId="0" fontId="0" fillId="0" borderId="165" xfId="0" applyBorder="1" applyAlignment="1">
      <alignment horizontal="center" vertical="center" shrinkToFit="1"/>
    </xf>
    <xf numFmtId="0" fontId="3" fillId="2" borderId="4" xfId="0" applyFont="1" applyFill="1" applyBorder="1" applyAlignment="1">
      <alignment horizontal="center" vertical="distributed" textRotation="255"/>
    </xf>
    <xf numFmtId="0" fontId="3" fillId="2" borderId="2" xfId="0" applyFont="1" applyFill="1" applyBorder="1" applyAlignment="1">
      <alignment horizontal="center" vertical="distributed" textRotation="255"/>
    </xf>
    <xf numFmtId="0" fontId="3" fillId="2" borderId="21" xfId="0" applyFont="1" applyFill="1" applyBorder="1" applyAlignment="1">
      <alignment horizontal="center" vertical="distributed" textRotation="255"/>
    </xf>
    <xf numFmtId="0" fontId="0" fillId="0" borderId="112" xfId="0" applyBorder="1" applyAlignment="1">
      <alignment horizontal="center" vertical="center" shrinkToFit="1"/>
    </xf>
    <xf numFmtId="0" fontId="0" fillId="0" borderId="166" xfId="0" applyBorder="1" applyAlignment="1">
      <alignment horizontal="center" vertical="center" shrinkToFit="1"/>
    </xf>
    <xf numFmtId="0" fontId="0" fillId="0" borderId="110" xfId="0" applyBorder="1" applyAlignment="1">
      <alignment horizontal="center" vertical="center" shrinkToFit="1"/>
    </xf>
    <xf numFmtId="0" fontId="0" fillId="0" borderId="146" xfId="0" applyBorder="1" applyAlignment="1">
      <alignment horizontal="center" vertical="center" shrinkToFit="1"/>
    </xf>
    <xf numFmtId="0" fontId="0" fillId="0" borderId="159" xfId="0" applyBorder="1" applyAlignment="1">
      <alignment horizontal="center" vertical="center" shrinkToFit="1"/>
    </xf>
    <xf numFmtId="0" fontId="0" fillId="0" borderId="157" xfId="0" applyBorder="1" applyAlignment="1">
      <alignment horizontal="center" vertical="center" shrinkToFit="1"/>
    </xf>
    <xf numFmtId="0" fontId="4" fillId="2" borderId="148" xfId="0" applyFont="1" applyFill="1" applyBorder="1" applyAlignment="1">
      <alignment horizontal="center" vertical="center" wrapText="1"/>
    </xf>
    <xf numFmtId="0" fontId="4" fillId="2" borderId="149" xfId="0" applyFont="1" applyFill="1" applyBorder="1" applyAlignment="1">
      <alignment horizontal="center" vertical="center" wrapText="1"/>
    </xf>
    <xf numFmtId="0" fontId="4" fillId="2" borderId="93"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0" fillId="0" borderId="51" xfId="0" applyBorder="1" applyAlignment="1">
      <alignment horizontal="center" vertical="center" shrinkToFit="1"/>
    </xf>
    <xf numFmtId="0" fontId="0" fillId="0" borderId="116" xfId="0" applyBorder="1" applyAlignment="1">
      <alignment horizontal="center" vertical="center" shrinkToFit="1"/>
    </xf>
    <xf numFmtId="0" fontId="6" fillId="2" borderId="40" xfId="0" applyFont="1" applyFill="1" applyBorder="1" applyAlignment="1">
      <alignment horizontal="center" vertical="center" wrapText="1"/>
    </xf>
    <xf numFmtId="0" fontId="4" fillId="2" borderId="151"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40" xfId="0" applyFont="1" applyFill="1" applyBorder="1" applyAlignment="1">
      <alignment horizontal="center" vertical="center" shrinkToFit="1"/>
    </xf>
    <xf numFmtId="176" fontId="0" fillId="0" borderId="51" xfId="0" applyNumberFormat="1" applyBorder="1" applyAlignment="1">
      <alignment horizontal="center" vertical="center"/>
    </xf>
    <xf numFmtId="176" fontId="0" fillId="0" borderId="59" xfId="0" applyNumberFormat="1" applyBorder="1" applyAlignment="1">
      <alignment horizontal="center" vertical="center"/>
    </xf>
    <xf numFmtId="176" fontId="0" fillId="0" borderId="65" xfId="0" applyNumberFormat="1" applyBorder="1" applyAlignment="1">
      <alignment horizontal="center" vertical="center"/>
    </xf>
    <xf numFmtId="176" fontId="0" fillId="0" borderId="39" xfId="0" applyNumberFormat="1" applyBorder="1" applyAlignment="1">
      <alignment horizontal="center" vertical="center"/>
    </xf>
    <xf numFmtId="0" fontId="4" fillId="2" borderId="93" xfId="0" applyFont="1" applyFill="1" applyBorder="1" applyAlignment="1">
      <alignment horizontal="center" vertical="center" shrinkToFit="1"/>
    </xf>
    <xf numFmtId="0" fontId="12" fillId="2" borderId="40" xfId="0" applyFont="1" applyFill="1" applyBorder="1" applyAlignment="1">
      <alignment horizontal="center" vertical="center" shrinkToFit="1"/>
    </xf>
    <xf numFmtId="0" fontId="4" fillId="2" borderId="39"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152" xfId="0" applyFont="1" applyFill="1" applyBorder="1" applyAlignment="1">
      <alignment horizontal="center" vertical="center" wrapText="1"/>
    </xf>
    <xf numFmtId="0" fontId="4" fillId="2" borderId="153" xfId="0" applyFont="1" applyFill="1" applyBorder="1" applyAlignment="1">
      <alignment horizontal="center" vertical="center" wrapText="1"/>
    </xf>
    <xf numFmtId="0" fontId="4" fillId="2" borderId="154" xfId="0" applyFont="1" applyFill="1" applyBorder="1" applyAlignment="1">
      <alignment horizontal="center" vertical="center" wrapText="1"/>
    </xf>
    <xf numFmtId="0" fontId="4" fillId="2" borderId="155" xfId="0" applyFont="1" applyFill="1" applyBorder="1" applyAlignment="1">
      <alignment horizontal="center" vertical="center" wrapText="1"/>
    </xf>
    <xf numFmtId="0" fontId="4" fillId="2" borderId="104" xfId="0" applyFont="1" applyFill="1" applyBorder="1" applyAlignment="1">
      <alignment horizontal="center" vertical="center" wrapText="1"/>
    </xf>
    <xf numFmtId="0" fontId="4" fillId="2" borderId="105" xfId="0" applyFont="1" applyFill="1" applyBorder="1" applyAlignment="1">
      <alignment horizontal="center" vertical="center" wrapText="1"/>
    </xf>
    <xf numFmtId="0" fontId="4" fillId="2" borderId="9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96"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97" xfId="0" applyFont="1" applyFill="1" applyBorder="1" applyAlignment="1">
      <alignment horizontal="center" vertical="center" wrapText="1"/>
    </xf>
    <xf numFmtId="0" fontId="4" fillId="2" borderId="121" xfId="0" applyFont="1" applyFill="1" applyBorder="1" applyAlignment="1">
      <alignment horizontal="center" vertical="center" wrapText="1"/>
    </xf>
    <xf numFmtId="0" fontId="4" fillId="0" borderId="93" xfId="0" applyFont="1" applyBorder="1" applyAlignment="1">
      <alignment horizontal="center" vertical="center"/>
    </xf>
    <xf numFmtId="0" fontId="4" fillId="0" borderId="40" xfId="0" applyFont="1" applyBorder="1" applyAlignment="1">
      <alignment horizontal="center" vertical="center"/>
    </xf>
    <xf numFmtId="0" fontId="4" fillId="0" borderId="94" xfId="0" applyFont="1" applyBorder="1" applyAlignment="1">
      <alignment horizontal="center" vertical="center"/>
    </xf>
    <xf numFmtId="0" fontId="4" fillId="0" borderId="150" xfId="0" applyFont="1" applyBorder="1" applyAlignment="1">
      <alignment horizontal="center" vertical="center"/>
    </xf>
    <xf numFmtId="0" fontId="4" fillId="0" borderId="58" xfId="0" applyFont="1" applyBorder="1" applyAlignment="1">
      <alignment horizontal="center" vertical="center"/>
    </xf>
    <xf numFmtId="0" fontId="4" fillId="0" borderId="60" xfId="0" applyFont="1" applyBorder="1" applyAlignment="1">
      <alignment horizontal="center" vertical="center"/>
    </xf>
    <xf numFmtId="176" fontId="0" fillId="0" borderId="73" xfId="0" applyNumberFormat="1" applyBorder="1" applyAlignment="1">
      <alignment horizontal="center" vertical="center"/>
    </xf>
    <xf numFmtId="0" fontId="0" fillId="0" borderId="40" xfId="0" applyBorder="1" applyAlignment="1">
      <alignment horizontal="center" vertical="center"/>
    </xf>
    <xf numFmtId="0" fontId="0" fillId="0" borderId="58" xfId="0" applyBorder="1" applyAlignment="1">
      <alignment horizontal="center" vertical="center"/>
    </xf>
    <xf numFmtId="0" fontId="0" fillId="0" borderId="150" xfId="0" applyBorder="1" applyAlignment="1">
      <alignment horizontal="center" vertical="center"/>
    </xf>
    <xf numFmtId="0" fontId="0" fillId="0" borderId="60" xfId="0" applyBorder="1" applyAlignment="1">
      <alignment horizontal="center" vertical="center"/>
    </xf>
    <xf numFmtId="0" fontId="4" fillId="2" borderId="40" xfId="0" applyFont="1" applyFill="1" applyBorder="1" applyAlignment="1">
      <alignment horizontal="center" vertical="center"/>
    </xf>
    <xf numFmtId="0" fontId="4" fillId="2" borderId="94" xfId="0" applyFont="1" applyFill="1" applyBorder="1" applyAlignment="1">
      <alignment horizontal="center" vertical="center"/>
    </xf>
    <xf numFmtId="0" fontId="4" fillId="2" borderId="150" xfId="0" applyFont="1" applyFill="1" applyBorder="1" applyAlignment="1">
      <alignment horizontal="center" vertical="center"/>
    </xf>
    <xf numFmtId="0" fontId="4" fillId="4" borderId="93" xfId="0" applyFont="1" applyFill="1" applyBorder="1" applyAlignment="1">
      <alignment horizontal="center" vertical="center" shrinkToFit="1"/>
    </xf>
    <xf numFmtId="0" fontId="4" fillId="4" borderId="40" xfId="0" applyFont="1" applyFill="1" applyBorder="1" applyAlignment="1">
      <alignment horizontal="center" vertical="center" shrinkToFit="1"/>
    </xf>
    <xf numFmtId="0" fontId="4" fillId="4" borderId="58" xfId="0" applyFont="1" applyFill="1" applyBorder="1" applyAlignment="1">
      <alignment horizontal="center" vertical="center" shrinkToFit="1"/>
    </xf>
    <xf numFmtId="0" fontId="0" fillId="0" borderId="20" xfId="0" applyBorder="1" applyAlignment="1">
      <alignment horizontal="center" vertical="center"/>
    </xf>
    <xf numFmtId="0" fontId="0" fillId="0" borderId="32" xfId="0" applyBorder="1" applyAlignment="1">
      <alignment horizontal="center" vertical="center"/>
    </xf>
    <xf numFmtId="0" fontId="0" fillId="0" borderId="123" xfId="0" applyBorder="1" applyAlignment="1">
      <alignment horizontal="center" vertical="center"/>
    </xf>
    <xf numFmtId="0" fontId="0" fillId="6" borderId="63" xfId="0" applyFill="1" applyBorder="1" applyAlignment="1">
      <alignment horizontal="center" vertical="center"/>
    </xf>
    <xf numFmtId="0" fontId="0" fillId="6" borderId="64" xfId="0" applyFill="1" applyBorder="1" applyAlignment="1">
      <alignment horizontal="center" vertical="center"/>
    </xf>
    <xf numFmtId="0" fontId="0" fillId="6" borderId="0" xfId="0" applyFill="1" applyAlignment="1">
      <alignment horizontal="center" vertical="center"/>
    </xf>
    <xf numFmtId="0" fontId="0" fillId="6" borderId="2" xfId="0" applyFill="1" applyBorder="1" applyAlignment="1">
      <alignment horizontal="center" vertical="center"/>
    </xf>
    <xf numFmtId="0" fontId="0" fillId="6" borderId="31" xfId="0" applyFill="1" applyBorder="1" applyAlignment="1">
      <alignment horizontal="center" vertical="center"/>
    </xf>
    <xf numFmtId="0" fontId="0" fillId="6" borderId="38" xfId="0" applyFill="1" applyBorder="1" applyAlignment="1">
      <alignment horizontal="center" vertical="center"/>
    </xf>
    <xf numFmtId="0" fontId="0" fillId="6" borderId="32" xfId="0" applyFill="1" applyBorder="1" applyAlignment="1">
      <alignment horizontal="center" vertical="center"/>
    </xf>
    <xf numFmtId="0" fontId="0" fillId="6" borderId="1" xfId="0" applyFill="1" applyBorder="1" applyAlignment="1">
      <alignment horizontal="center" vertical="center"/>
    </xf>
    <xf numFmtId="0" fontId="0" fillId="6" borderId="90" xfId="0" applyFill="1" applyBorder="1" applyAlignment="1">
      <alignment horizontal="center" vertical="center"/>
    </xf>
    <xf numFmtId="0" fontId="0" fillId="6" borderId="119" xfId="0" applyFill="1" applyBorder="1" applyAlignment="1">
      <alignment horizontal="center" vertical="center"/>
    </xf>
    <xf numFmtId="0" fontId="0" fillId="6" borderId="89" xfId="0" applyFill="1" applyBorder="1" applyAlignment="1">
      <alignment horizontal="center" vertical="center"/>
    </xf>
    <xf numFmtId="0" fontId="0" fillId="6" borderId="91" xfId="0" applyFill="1" applyBorder="1" applyAlignment="1">
      <alignment horizontal="center" vertical="center"/>
    </xf>
    <xf numFmtId="0" fontId="0" fillId="0" borderId="39" xfId="0" applyBorder="1" applyAlignment="1">
      <alignment horizontal="center" vertical="center"/>
    </xf>
    <xf numFmtId="0" fontId="0" fillId="0" borderId="2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6" borderId="48" xfId="0" applyFill="1" applyBorder="1" applyAlignment="1">
      <alignment horizontal="center" vertical="center"/>
    </xf>
    <xf numFmtId="0" fontId="0" fillId="7" borderId="25" xfId="0" applyFill="1" applyBorder="1" applyAlignment="1">
      <alignment horizontal="center" vertical="center"/>
    </xf>
    <xf numFmtId="0" fontId="0" fillId="7" borderId="26" xfId="0" applyFill="1" applyBorder="1" applyAlignment="1">
      <alignment horizontal="center" vertical="center"/>
    </xf>
    <xf numFmtId="0" fontId="0" fillId="7" borderId="27"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22</xdr:row>
      <xdr:rowOff>19050</xdr:rowOff>
    </xdr:from>
    <xdr:to>
      <xdr:col>18</xdr:col>
      <xdr:colOff>180975</xdr:colOff>
      <xdr:row>36</xdr:row>
      <xdr:rowOff>200025</xdr:rowOff>
    </xdr:to>
    <xdr:sp macro="" textlink="">
      <xdr:nvSpPr>
        <xdr:cNvPr id="4209" name="Line 7">
          <a:extLst>
            <a:ext uri="{FF2B5EF4-FFF2-40B4-BE49-F238E27FC236}">
              <a16:creationId xmlns:a16="http://schemas.microsoft.com/office/drawing/2014/main" id="{00000000-0008-0000-0100-000071100000}"/>
            </a:ext>
          </a:extLst>
        </xdr:cNvPr>
        <xdr:cNvSpPr>
          <a:spLocks noChangeShapeType="1"/>
        </xdr:cNvSpPr>
      </xdr:nvSpPr>
      <xdr:spPr bwMode="auto">
        <a:xfrm>
          <a:off x="9525" y="4629150"/>
          <a:ext cx="3600450" cy="3114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1</xdr:row>
      <xdr:rowOff>0</xdr:rowOff>
    </xdr:from>
    <xdr:to>
      <xdr:col>40</xdr:col>
      <xdr:colOff>0</xdr:colOff>
      <xdr:row>1</xdr:row>
      <xdr:rowOff>180975</xdr:rowOff>
    </xdr:to>
    <xdr:sp macro="" textlink="">
      <xdr:nvSpPr>
        <xdr:cNvPr id="4" name="楕円 3">
          <a:extLst>
            <a:ext uri="{FF2B5EF4-FFF2-40B4-BE49-F238E27FC236}">
              <a16:creationId xmlns:a16="http://schemas.microsoft.com/office/drawing/2014/main" id="{7BCD94C9-1E61-4AD8-BD26-20D02E6BADAE}"/>
            </a:ext>
          </a:extLst>
        </xdr:cNvPr>
        <xdr:cNvSpPr/>
      </xdr:nvSpPr>
      <xdr:spPr>
        <a:xfrm>
          <a:off x="6877050" y="214313"/>
          <a:ext cx="185738" cy="18097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180975</xdr:colOff>
      <xdr:row>30</xdr:row>
      <xdr:rowOff>66675</xdr:rowOff>
    </xdr:from>
    <xdr:to>
      <xdr:col>39</xdr:col>
      <xdr:colOff>180976</xdr:colOff>
      <xdr:row>31</xdr:row>
      <xdr:rowOff>33337</xdr:rowOff>
    </xdr:to>
    <xdr:sp macro="" textlink="">
      <xdr:nvSpPr>
        <xdr:cNvPr id="5" name="楕円 4">
          <a:extLst>
            <a:ext uri="{FF2B5EF4-FFF2-40B4-BE49-F238E27FC236}">
              <a16:creationId xmlns:a16="http://schemas.microsoft.com/office/drawing/2014/main" id="{488A8984-652D-45F7-AA56-EBFCC07CB8D0}"/>
            </a:ext>
          </a:extLst>
        </xdr:cNvPr>
        <xdr:cNvSpPr/>
      </xdr:nvSpPr>
      <xdr:spPr>
        <a:xfrm>
          <a:off x="6872288" y="6496050"/>
          <a:ext cx="185738" cy="18097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0</xdr:colOff>
      <xdr:row>52</xdr:row>
      <xdr:rowOff>0</xdr:rowOff>
    </xdr:from>
    <xdr:to>
      <xdr:col>38</xdr:col>
      <xdr:colOff>0</xdr:colOff>
      <xdr:row>52</xdr:row>
      <xdr:rowOff>0</xdr:rowOff>
    </xdr:to>
    <xdr:sp macro="" textlink="">
      <xdr:nvSpPr>
        <xdr:cNvPr id="1671" name="Line 5">
          <a:extLst>
            <a:ext uri="{FF2B5EF4-FFF2-40B4-BE49-F238E27FC236}">
              <a16:creationId xmlns:a16="http://schemas.microsoft.com/office/drawing/2014/main" id="{00000000-0008-0000-0200-000087060000}"/>
            </a:ext>
          </a:extLst>
        </xdr:cNvPr>
        <xdr:cNvSpPr>
          <a:spLocks noChangeShapeType="1"/>
        </xdr:cNvSpPr>
      </xdr:nvSpPr>
      <xdr:spPr bwMode="auto">
        <a:xfrm>
          <a:off x="6515100" y="8448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66</xdr:row>
      <xdr:rowOff>0</xdr:rowOff>
    </xdr:from>
    <xdr:to>
      <xdr:col>0</xdr:col>
      <xdr:colOff>66675</xdr:colOff>
      <xdr:row>66</xdr:row>
      <xdr:rowOff>0</xdr:rowOff>
    </xdr:to>
    <xdr:sp macro="" textlink="">
      <xdr:nvSpPr>
        <xdr:cNvPr id="1672" name="Line 10">
          <a:extLst>
            <a:ext uri="{FF2B5EF4-FFF2-40B4-BE49-F238E27FC236}">
              <a16:creationId xmlns:a16="http://schemas.microsoft.com/office/drawing/2014/main" id="{00000000-0008-0000-0200-000088060000}"/>
            </a:ext>
          </a:extLst>
        </xdr:cNvPr>
        <xdr:cNvSpPr>
          <a:spLocks noChangeShapeType="1"/>
        </xdr:cNvSpPr>
      </xdr:nvSpPr>
      <xdr:spPr bwMode="auto">
        <a:xfrm>
          <a:off x="66675" y="1086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95250</xdr:colOff>
      <xdr:row>46</xdr:row>
      <xdr:rowOff>0</xdr:rowOff>
    </xdr:from>
    <xdr:to>
      <xdr:col>31</xdr:col>
      <xdr:colOff>95250</xdr:colOff>
      <xdr:row>46</xdr:row>
      <xdr:rowOff>0</xdr:rowOff>
    </xdr:to>
    <xdr:sp macro="" textlink="">
      <xdr:nvSpPr>
        <xdr:cNvPr id="1673" name="Line 12">
          <a:extLst>
            <a:ext uri="{FF2B5EF4-FFF2-40B4-BE49-F238E27FC236}">
              <a16:creationId xmlns:a16="http://schemas.microsoft.com/office/drawing/2014/main" id="{00000000-0008-0000-0200-000089060000}"/>
            </a:ext>
          </a:extLst>
        </xdr:cNvPr>
        <xdr:cNvSpPr>
          <a:spLocks noChangeShapeType="1"/>
        </xdr:cNvSpPr>
      </xdr:nvSpPr>
      <xdr:spPr bwMode="auto">
        <a:xfrm flipV="1">
          <a:off x="5524500" y="7400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42</xdr:row>
      <xdr:rowOff>9525</xdr:rowOff>
    </xdr:from>
    <xdr:to>
      <xdr:col>12</xdr:col>
      <xdr:colOff>0</xdr:colOff>
      <xdr:row>44</xdr:row>
      <xdr:rowOff>0</xdr:rowOff>
    </xdr:to>
    <xdr:sp macro="" textlink="">
      <xdr:nvSpPr>
        <xdr:cNvPr id="1674" name="Line 15">
          <a:extLst>
            <a:ext uri="{FF2B5EF4-FFF2-40B4-BE49-F238E27FC236}">
              <a16:creationId xmlns:a16="http://schemas.microsoft.com/office/drawing/2014/main" id="{00000000-0008-0000-0200-00008A060000}"/>
            </a:ext>
          </a:extLst>
        </xdr:cNvPr>
        <xdr:cNvSpPr>
          <a:spLocks noChangeShapeType="1"/>
        </xdr:cNvSpPr>
      </xdr:nvSpPr>
      <xdr:spPr bwMode="auto">
        <a:xfrm>
          <a:off x="1447800" y="6762750"/>
          <a:ext cx="542925"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9525</xdr:rowOff>
    </xdr:from>
    <xdr:to>
      <xdr:col>12</xdr:col>
      <xdr:colOff>0</xdr:colOff>
      <xdr:row>54</xdr:row>
      <xdr:rowOff>0</xdr:rowOff>
    </xdr:to>
    <xdr:sp macro="" textlink="">
      <xdr:nvSpPr>
        <xdr:cNvPr id="1675" name="Line 17">
          <a:extLst>
            <a:ext uri="{FF2B5EF4-FFF2-40B4-BE49-F238E27FC236}">
              <a16:creationId xmlns:a16="http://schemas.microsoft.com/office/drawing/2014/main" id="{00000000-0008-0000-0200-00008B060000}"/>
            </a:ext>
          </a:extLst>
        </xdr:cNvPr>
        <xdr:cNvSpPr>
          <a:spLocks noChangeShapeType="1"/>
        </xdr:cNvSpPr>
      </xdr:nvSpPr>
      <xdr:spPr bwMode="auto">
        <a:xfrm>
          <a:off x="1447800" y="8458200"/>
          <a:ext cx="542925"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63</xdr:row>
      <xdr:rowOff>9525</xdr:rowOff>
    </xdr:from>
    <xdr:to>
      <xdr:col>5</xdr:col>
      <xdr:colOff>0</xdr:colOff>
      <xdr:row>65</xdr:row>
      <xdr:rowOff>0</xdr:rowOff>
    </xdr:to>
    <xdr:sp macro="" textlink="">
      <xdr:nvSpPr>
        <xdr:cNvPr id="1676" name="Line 28">
          <a:extLst>
            <a:ext uri="{FF2B5EF4-FFF2-40B4-BE49-F238E27FC236}">
              <a16:creationId xmlns:a16="http://schemas.microsoft.com/office/drawing/2014/main" id="{00000000-0008-0000-0200-00008C060000}"/>
            </a:ext>
          </a:extLst>
        </xdr:cNvPr>
        <xdr:cNvSpPr>
          <a:spLocks noChangeShapeType="1"/>
        </xdr:cNvSpPr>
      </xdr:nvSpPr>
      <xdr:spPr bwMode="auto">
        <a:xfrm>
          <a:off x="180975" y="10334625"/>
          <a:ext cx="54292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48</xdr:col>
      <xdr:colOff>0</xdr:colOff>
      <xdr:row>25</xdr:row>
      <xdr:rowOff>0</xdr:rowOff>
    </xdr:from>
    <xdr:to>
      <xdr:col>49</xdr:col>
      <xdr:colOff>33338</xdr:colOff>
      <xdr:row>26</xdr:row>
      <xdr:rowOff>19050</xdr:rowOff>
    </xdr:to>
    <xdr:sp macro="" textlink="">
      <xdr:nvSpPr>
        <xdr:cNvPr id="2" name="楕円 1">
          <a:extLst>
            <a:ext uri="{FF2B5EF4-FFF2-40B4-BE49-F238E27FC236}">
              <a16:creationId xmlns:a16="http://schemas.microsoft.com/office/drawing/2014/main" id="{A6919444-9787-4561-8EF1-9CA53234A026}"/>
            </a:ext>
          </a:extLst>
        </xdr:cNvPr>
        <xdr:cNvSpPr/>
      </xdr:nvSpPr>
      <xdr:spPr>
        <a:xfrm>
          <a:off x="6867525" y="4076700"/>
          <a:ext cx="185738" cy="18097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44"/>
  <sheetViews>
    <sheetView tabSelected="1" view="pageBreakPreview" zoomScaleNormal="100" zoomScaleSheetLayoutView="100" workbookViewId="0"/>
  </sheetViews>
  <sheetFormatPr defaultColWidth="3.59765625" defaultRowHeight="15" customHeight="1" x14ac:dyDescent="0.25"/>
  <cols>
    <col min="1" max="1" width="3.265625" style="99" customWidth="1"/>
    <col min="2" max="2" width="2.86328125" style="106" customWidth="1"/>
    <col min="3" max="3" width="16.59765625" style="107" customWidth="1"/>
    <col min="4" max="4" width="72.73046875" style="107" customWidth="1"/>
    <col min="5" max="16384" width="3.59765625" style="99"/>
  </cols>
  <sheetData>
    <row r="1" spans="1:5" ht="23.25" customHeight="1" thickBot="1" x14ac:dyDescent="0.3">
      <c r="A1" s="177" t="s">
        <v>346</v>
      </c>
      <c r="B1" s="99"/>
      <c r="C1" s="100"/>
    </row>
    <row r="2" spans="1:5" ht="24" customHeight="1" thickBot="1" x14ac:dyDescent="0.3">
      <c r="A2" s="227" t="s">
        <v>228</v>
      </c>
      <c r="B2" s="228"/>
      <c r="C2" s="229"/>
      <c r="D2" s="113" t="s">
        <v>261</v>
      </c>
    </row>
    <row r="3" spans="1:5" ht="20.100000000000001" customHeight="1" x14ac:dyDescent="0.25">
      <c r="A3" s="126" t="s">
        <v>313</v>
      </c>
      <c r="B3" s="124"/>
      <c r="C3" s="124"/>
      <c r="D3" s="125"/>
    </row>
    <row r="4" spans="1:5" ht="31.5" customHeight="1" x14ac:dyDescent="0.25">
      <c r="A4" s="127"/>
      <c r="B4" s="132" t="s">
        <v>229</v>
      </c>
      <c r="C4" s="135"/>
      <c r="D4" s="117" t="s">
        <v>357</v>
      </c>
      <c r="E4" s="212" t="s">
        <v>351</v>
      </c>
    </row>
    <row r="5" spans="1:5" ht="20.100000000000001" customHeight="1" x14ac:dyDescent="0.25">
      <c r="A5" s="127"/>
      <c r="B5" s="133" t="s">
        <v>230</v>
      </c>
      <c r="C5" s="101"/>
      <c r="D5" s="114"/>
    </row>
    <row r="6" spans="1:5" ht="30" customHeight="1" x14ac:dyDescent="0.25">
      <c r="A6" s="127"/>
      <c r="B6" s="133"/>
      <c r="C6" s="102" t="s">
        <v>231</v>
      </c>
      <c r="D6" s="176" t="s">
        <v>341</v>
      </c>
    </row>
    <row r="7" spans="1:5" ht="34.5" customHeight="1" x14ac:dyDescent="0.25">
      <c r="A7" s="127"/>
      <c r="B7" s="133"/>
      <c r="C7" s="102" t="s">
        <v>232</v>
      </c>
      <c r="D7" s="176" t="s">
        <v>309</v>
      </c>
    </row>
    <row r="8" spans="1:5" ht="31.5" customHeight="1" x14ac:dyDescent="0.25">
      <c r="A8" s="127"/>
      <c r="B8" s="134"/>
      <c r="C8" s="103" t="s">
        <v>233</v>
      </c>
      <c r="D8" s="116" t="s">
        <v>264</v>
      </c>
    </row>
    <row r="9" spans="1:5" ht="20.100000000000001" customHeight="1" x14ac:dyDescent="0.25">
      <c r="A9" s="127"/>
      <c r="B9" s="132" t="s">
        <v>238</v>
      </c>
      <c r="C9" s="108"/>
      <c r="D9" s="117" t="s">
        <v>265</v>
      </c>
    </row>
    <row r="10" spans="1:5" ht="20.100000000000001" customHeight="1" x14ac:dyDescent="0.25">
      <c r="A10" s="127"/>
      <c r="B10" s="133" t="s">
        <v>234</v>
      </c>
      <c r="C10" s="104"/>
      <c r="D10" s="114"/>
    </row>
    <row r="11" spans="1:5" ht="19.5" customHeight="1" x14ac:dyDescent="0.25">
      <c r="A11" s="127"/>
      <c r="B11" s="133"/>
      <c r="C11" s="105" t="s">
        <v>235</v>
      </c>
      <c r="D11" s="176" t="s">
        <v>310</v>
      </c>
    </row>
    <row r="12" spans="1:5" ht="45" customHeight="1" x14ac:dyDescent="0.25">
      <c r="A12" s="127"/>
      <c r="B12" s="146"/>
      <c r="C12" s="102" t="s">
        <v>236</v>
      </c>
      <c r="D12" s="176" t="s">
        <v>347</v>
      </c>
      <c r="E12" s="212"/>
    </row>
    <row r="13" spans="1:5" ht="45" customHeight="1" x14ac:dyDescent="0.25">
      <c r="A13" s="127"/>
      <c r="B13" s="134"/>
      <c r="C13" s="103" t="s">
        <v>272</v>
      </c>
      <c r="D13" s="145" t="s">
        <v>311</v>
      </c>
    </row>
    <row r="14" spans="1:5" ht="68.25" customHeight="1" x14ac:dyDescent="0.25">
      <c r="A14" s="127"/>
      <c r="B14" s="233" t="s">
        <v>34</v>
      </c>
      <c r="C14" s="234"/>
      <c r="D14" s="117" t="s">
        <v>312</v>
      </c>
    </row>
    <row r="15" spans="1:5" ht="159.75" customHeight="1" x14ac:dyDescent="0.25">
      <c r="A15" s="127"/>
      <c r="B15" s="132" t="s">
        <v>237</v>
      </c>
      <c r="C15" s="108"/>
      <c r="D15" s="117" t="s">
        <v>332</v>
      </c>
    </row>
    <row r="16" spans="1:5" ht="16.5" customHeight="1" x14ac:dyDescent="0.25">
      <c r="A16" s="127"/>
      <c r="B16" s="136" t="s">
        <v>239</v>
      </c>
      <c r="C16" s="109"/>
      <c r="D16" s="118"/>
    </row>
    <row r="17" spans="1:4" ht="20.100000000000001" customHeight="1" x14ac:dyDescent="0.25">
      <c r="A17" s="127"/>
      <c r="B17" s="133"/>
      <c r="C17" s="102" t="s">
        <v>240</v>
      </c>
      <c r="D17" s="115" t="s">
        <v>266</v>
      </c>
    </row>
    <row r="18" spans="1:4" ht="56.25" customHeight="1" x14ac:dyDescent="0.25">
      <c r="A18" s="127"/>
      <c r="B18" s="134"/>
      <c r="C18" s="103" t="s">
        <v>241</v>
      </c>
      <c r="D18" s="211" t="s">
        <v>324</v>
      </c>
    </row>
    <row r="19" spans="1:4" ht="30" customHeight="1" x14ac:dyDescent="0.25">
      <c r="A19" s="127"/>
      <c r="B19" s="230" t="s">
        <v>72</v>
      </c>
      <c r="C19" s="231"/>
      <c r="D19" s="118" t="s">
        <v>333</v>
      </c>
    </row>
    <row r="20" spans="1:4" ht="20.100000000000001" customHeight="1" x14ac:dyDescent="0.25">
      <c r="A20" s="127"/>
      <c r="B20" s="133"/>
      <c r="C20" s="165"/>
      <c r="D20" s="166" t="s">
        <v>242</v>
      </c>
    </row>
    <row r="21" spans="1:4" ht="20.100000000000001" customHeight="1" x14ac:dyDescent="0.25">
      <c r="A21" s="127"/>
      <c r="B21" s="133"/>
      <c r="C21" s="138" t="s">
        <v>74</v>
      </c>
      <c r="D21" s="139" t="s">
        <v>244</v>
      </c>
    </row>
    <row r="22" spans="1:4" ht="20.100000000000001" customHeight="1" x14ac:dyDescent="0.25">
      <c r="A22" s="127"/>
      <c r="B22" s="133"/>
      <c r="C22" s="138" t="s">
        <v>76</v>
      </c>
      <c r="D22" s="139" t="s">
        <v>245</v>
      </c>
    </row>
    <row r="23" spans="1:4" ht="20.100000000000001" customHeight="1" x14ac:dyDescent="0.25">
      <c r="A23" s="127"/>
      <c r="B23" s="133"/>
      <c r="C23" s="138" t="s">
        <v>81</v>
      </c>
      <c r="D23" s="139" t="s">
        <v>246</v>
      </c>
    </row>
    <row r="24" spans="1:4" ht="20.100000000000001" customHeight="1" x14ac:dyDescent="0.25">
      <c r="A24" s="127"/>
      <c r="B24" s="133"/>
      <c r="C24" s="138" t="s">
        <v>82</v>
      </c>
      <c r="D24" s="139" t="s">
        <v>247</v>
      </c>
    </row>
    <row r="25" spans="1:4" ht="20.100000000000001" customHeight="1" x14ac:dyDescent="0.25">
      <c r="A25" s="127"/>
      <c r="B25" s="133"/>
      <c r="C25" s="138" t="s">
        <v>84</v>
      </c>
      <c r="D25" s="139" t="s">
        <v>248</v>
      </c>
    </row>
    <row r="26" spans="1:4" ht="20.100000000000001" customHeight="1" x14ac:dyDescent="0.25">
      <c r="A26" s="127"/>
      <c r="B26" s="133"/>
      <c r="C26" s="138" t="s">
        <v>85</v>
      </c>
      <c r="D26" s="139" t="s">
        <v>249</v>
      </c>
    </row>
    <row r="27" spans="1:4" ht="20.100000000000001" customHeight="1" thickBot="1" x14ac:dyDescent="0.3">
      <c r="A27" s="128"/>
      <c r="B27" s="137"/>
      <c r="C27" s="140" t="s">
        <v>243</v>
      </c>
      <c r="D27" s="141" t="s">
        <v>250</v>
      </c>
    </row>
    <row r="28" spans="1:4" ht="20.100000000000001" customHeight="1" x14ac:dyDescent="0.25">
      <c r="A28" s="126" t="s">
        <v>314</v>
      </c>
      <c r="B28" s="129"/>
      <c r="C28" s="130"/>
      <c r="D28" s="131"/>
    </row>
    <row r="29" spans="1:4" ht="73.5" customHeight="1" x14ac:dyDescent="0.25">
      <c r="A29" s="127"/>
      <c r="B29" s="230" t="s">
        <v>358</v>
      </c>
      <c r="C29" s="232"/>
      <c r="D29" s="123" t="s">
        <v>359</v>
      </c>
    </row>
    <row r="30" spans="1:4" ht="48.75" customHeight="1" x14ac:dyDescent="0.25">
      <c r="A30" s="127"/>
      <c r="B30" s="133"/>
      <c r="C30" s="110" t="s">
        <v>253</v>
      </c>
      <c r="D30" s="120" t="s">
        <v>343</v>
      </c>
    </row>
    <row r="31" spans="1:4" ht="34.5" customHeight="1" x14ac:dyDescent="0.25">
      <c r="A31" s="127"/>
      <c r="B31" s="133"/>
      <c r="C31" s="110" t="s">
        <v>254</v>
      </c>
      <c r="D31" s="120" t="s">
        <v>304</v>
      </c>
    </row>
    <row r="32" spans="1:4" ht="34.5" customHeight="1" x14ac:dyDescent="0.25">
      <c r="A32" s="127"/>
      <c r="B32" s="133"/>
      <c r="C32" s="111" t="s">
        <v>255</v>
      </c>
      <c r="D32" s="120" t="s">
        <v>342</v>
      </c>
    </row>
    <row r="33" spans="1:4" ht="46.5" customHeight="1" x14ac:dyDescent="0.25">
      <c r="A33" s="127"/>
      <c r="B33" s="133"/>
      <c r="C33" s="110" t="s">
        <v>251</v>
      </c>
      <c r="D33" s="120" t="s">
        <v>360</v>
      </c>
    </row>
    <row r="34" spans="1:4" ht="60" customHeight="1" x14ac:dyDescent="0.25">
      <c r="A34" s="127"/>
      <c r="B34" s="134"/>
      <c r="C34" s="112" t="s">
        <v>252</v>
      </c>
      <c r="D34" s="121" t="s">
        <v>350</v>
      </c>
    </row>
    <row r="35" spans="1:4" ht="75" customHeight="1" x14ac:dyDescent="0.25">
      <c r="A35" s="127"/>
      <c r="B35" s="230" t="s">
        <v>344</v>
      </c>
      <c r="C35" s="232"/>
      <c r="D35" s="123" t="s">
        <v>256</v>
      </c>
    </row>
    <row r="36" spans="1:4" ht="48.75" customHeight="1" x14ac:dyDescent="0.25">
      <c r="A36" s="127"/>
      <c r="B36" s="133"/>
      <c r="C36" s="110" t="s">
        <v>253</v>
      </c>
      <c r="D36" s="120" t="s">
        <v>316</v>
      </c>
    </row>
    <row r="37" spans="1:4" ht="49.5" customHeight="1" x14ac:dyDescent="0.25">
      <c r="A37" s="127"/>
      <c r="B37" s="133"/>
      <c r="C37" s="111" t="s">
        <v>257</v>
      </c>
      <c r="D37" s="120" t="s">
        <v>268</v>
      </c>
    </row>
    <row r="38" spans="1:4" ht="61.5" customHeight="1" x14ac:dyDescent="0.25">
      <c r="A38" s="127"/>
      <c r="B38" s="133"/>
      <c r="C38" s="111" t="s">
        <v>258</v>
      </c>
      <c r="D38" s="120" t="s">
        <v>345</v>
      </c>
    </row>
    <row r="39" spans="1:4" ht="20.100000000000001" customHeight="1" x14ac:dyDescent="0.25">
      <c r="A39" s="127"/>
      <c r="B39" s="134"/>
      <c r="C39" s="112" t="s">
        <v>259</v>
      </c>
      <c r="D39" s="121" t="s">
        <v>267</v>
      </c>
    </row>
    <row r="40" spans="1:4" ht="120" customHeight="1" thickBot="1" x14ac:dyDescent="0.3">
      <c r="A40" s="128"/>
      <c r="B40" s="225" t="s">
        <v>260</v>
      </c>
      <c r="C40" s="226"/>
      <c r="D40" s="164" t="s">
        <v>361</v>
      </c>
    </row>
    <row r="41" spans="1:4" ht="20.100000000000001" customHeight="1" x14ac:dyDescent="0.25">
      <c r="A41" s="126" t="s">
        <v>315</v>
      </c>
      <c r="B41" s="119"/>
      <c r="C41" s="119"/>
      <c r="D41" s="131"/>
    </row>
    <row r="42" spans="1:4" ht="68.099999999999994" customHeight="1" x14ac:dyDescent="0.25">
      <c r="A42" s="127"/>
      <c r="B42" s="132" t="s">
        <v>131</v>
      </c>
      <c r="C42" s="108"/>
      <c r="D42" s="117" t="s">
        <v>302</v>
      </c>
    </row>
    <row r="43" spans="1:4" ht="80.099999999999994" customHeight="1" x14ac:dyDescent="0.25">
      <c r="A43" s="127"/>
      <c r="B43" s="136" t="s">
        <v>132</v>
      </c>
      <c r="C43" s="109"/>
      <c r="D43" s="118" t="s">
        <v>362</v>
      </c>
    </row>
    <row r="44" spans="1:4" ht="27" customHeight="1" thickBot="1" x14ac:dyDescent="0.3">
      <c r="A44" s="128"/>
      <c r="B44" s="223" t="s">
        <v>293</v>
      </c>
      <c r="C44" s="224"/>
      <c r="D44" s="122" t="s">
        <v>334</v>
      </c>
    </row>
  </sheetData>
  <mergeCells count="7">
    <mergeCell ref="B44:C44"/>
    <mergeCell ref="B40:C40"/>
    <mergeCell ref="A2:C2"/>
    <mergeCell ref="B19:C19"/>
    <mergeCell ref="B29:C29"/>
    <mergeCell ref="B35:C35"/>
    <mergeCell ref="B14:C14"/>
  </mergeCells>
  <phoneticPr fontId="2"/>
  <pageMargins left="0.62992125984251968" right="0.19685039370078741" top="0.47244094488188981" bottom="0.35433070866141736" header="0.27559055118110237" footer="0.19685039370078741"/>
  <pageSetup paperSize="9" scale="91" orientation="portrait" r:id="rId1"/>
  <headerFooter alignWithMargins="0">
    <oddFooter>&amp;C&amp;8コンサル・業者登録票（県内業者用）　記入要領</oddFooter>
  </headerFooter>
  <rowBreaks count="2" manualBreakCount="2">
    <brk id="27" max="3" man="1"/>
    <brk id="44"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L49"/>
  <sheetViews>
    <sheetView view="pageBreakPreview" zoomScaleNormal="100" zoomScaleSheetLayoutView="100" workbookViewId="0">
      <selection activeCell="A2" sqref="A2:B4"/>
    </sheetView>
  </sheetViews>
  <sheetFormatPr defaultColWidth="2.59765625" defaultRowHeight="12.75" x14ac:dyDescent="0.25"/>
  <cols>
    <col min="1" max="19" width="2.46484375" customWidth="1"/>
    <col min="20" max="20" width="2.59765625" customWidth="1"/>
    <col min="21" max="31" width="2.46484375" customWidth="1"/>
    <col min="32" max="33" width="2.86328125" customWidth="1"/>
    <col min="34" max="34" width="1.86328125" customWidth="1"/>
    <col min="35" max="35" width="2.86328125" customWidth="1"/>
    <col min="36" max="36" width="1.86328125" customWidth="1"/>
    <col min="37" max="37" width="2.86328125" customWidth="1"/>
    <col min="38" max="38" width="1.86328125" customWidth="1"/>
  </cols>
  <sheetData>
    <row r="1" spans="1:38" ht="17.100000000000001" customHeight="1" x14ac:dyDescent="0.25">
      <c r="A1" s="241" t="s">
        <v>9</v>
      </c>
      <c r="B1" s="242"/>
      <c r="C1" s="243" t="s">
        <v>10</v>
      </c>
      <c r="D1" s="244"/>
      <c r="E1" s="3"/>
      <c r="F1" s="4" t="s">
        <v>18</v>
      </c>
      <c r="O1" s="280" t="s">
        <v>189</v>
      </c>
      <c r="P1" s="281"/>
      <c r="Q1" s="281"/>
      <c r="R1" s="281"/>
      <c r="S1" s="281"/>
      <c r="T1" s="282"/>
      <c r="U1" s="280" t="s">
        <v>17</v>
      </c>
      <c r="V1" s="281"/>
      <c r="W1" s="281"/>
      <c r="X1" s="281"/>
      <c r="Y1" s="281"/>
      <c r="Z1" s="336" t="s">
        <v>16</v>
      </c>
      <c r="AA1" s="245"/>
      <c r="AB1" s="245"/>
      <c r="AC1" s="245"/>
      <c r="AD1" s="246"/>
      <c r="AE1" s="245" t="s">
        <v>273</v>
      </c>
      <c r="AF1" s="245"/>
      <c r="AG1" s="245"/>
      <c r="AH1" s="245"/>
      <c r="AI1" s="245"/>
      <c r="AJ1" s="245"/>
      <c r="AK1" s="246"/>
    </row>
    <row r="2" spans="1:38" ht="17.100000000000001" customHeight="1" x14ac:dyDescent="0.25">
      <c r="A2" s="338"/>
      <c r="B2" s="339"/>
      <c r="C2" s="235"/>
      <c r="D2" s="236"/>
      <c r="E2" s="3"/>
      <c r="F2" s="337" t="s">
        <v>352</v>
      </c>
      <c r="G2" s="337"/>
      <c r="H2" s="337"/>
      <c r="I2" s="337"/>
      <c r="J2" s="337"/>
      <c r="K2" s="337"/>
      <c r="L2" s="337"/>
      <c r="M2" s="337"/>
      <c r="N2" s="147"/>
      <c r="O2" s="247"/>
      <c r="P2" s="248"/>
      <c r="Q2" s="248"/>
      <c r="R2" s="248"/>
      <c r="S2" s="248"/>
      <c r="T2" s="249"/>
      <c r="U2" s="255"/>
      <c r="V2" s="256"/>
      <c r="W2" s="256"/>
      <c r="X2" s="256"/>
      <c r="Y2" s="257"/>
      <c r="Z2" s="264"/>
      <c r="AA2" s="265"/>
      <c r="AB2" s="265"/>
      <c r="AC2" s="265"/>
      <c r="AD2" s="266"/>
      <c r="AE2" s="367">
        <v>1</v>
      </c>
      <c r="AF2" s="368"/>
      <c r="AG2" s="213" t="s">
        <v>274</v>
      </c>
      <c r="AK2" s="10"/>
    </row>
    <row r="3" spans="1:38" ht="17.100000000000001" customHeight="1" x14ac:dyDescent="0.25">
      <c r="A3" s="340"/>
      <c r="B3" s="251"/>
      <c r="C3" s="237"/>
      <c r="D3" s="238"/>
      <c r="E3" s="3"/>
      <c r="F3" s="337"/>
      <c r="G3" s="337"/>
      <c r="H3" s="337"/>
      <c r="I3" s="337"/>
      <c r="J3" s="337"/>
      <c r="K3" s="337"/>
      <c r="L3" s="337"/>
      <c r="M3" s="337"/>
      <c r="N3" s="147"/>
      <c r="O3" s="250"/>
      <c r="P3" s="237"/>
      <c r="Q3" s="237"/>
      <c r="R3" s="237"/>
      <c r="S3" s="237"/>
      <c r="T3" s="251"/>
      <c r="U3" s="258"/>
      <c r="V3" s="259"/>
      <c r="W3" s="259"/>
      <c r="X3" s="259"/>
      <c r="Y3" s="260"/>
      <c r="Z3" s="267"/>
      <c r="AA3" s="268"/>
      <c r="AB3" s="268"/>
      <c r="AC3" s="268"/>
      <c r="AD3" s="269"/>
      <c r="AE3" s="309">
        <v>2</v>
      </c>
      <c r="AF3" s="309"/>
      <c r="AG3" s="214" t="s">
        <v>275</v>
      </c>
      <c r="AK3" s="10"/>
    </row>
    <row r="4" spans="1:38" ht="17.100000000000001" customHeight="1" thickBot="1" x14ac:dyDescent="0.3">
      <c r="A4" s="341"/>
      <c r="B4" s="342"/>
      <c r="C4" s="239"/>
      <c r="D4" s="240"/>
      <c r="E4" s="3"/>
      <c r="F4" s="337"/>
      <c r="G4" s="337"/>
      <c r="H4" s="337"/>
      <c r="I4" s="337"/>
      <c r="J4" s="337"/>
      <c r="K4" s="337"/>
      <c r="L4" s="337"/>
      <c r="M4" s="337"/>
      <c r="N4" s="143"/>
      <c r="O4" s="252"/>
      <c r="P4" s="253"/>
      <c r="Q4" s="253"/>
      <c r="R4" s="253"/>
      <c r="S4" s="253"/>
      <c r="T4" s="254"/>
      <c r="U4" s="261"/>
      <c r="V4" s="262"/>
      <c r="W4" s="262"/>
      <c r="X4" s="262"/>
      <c r="Y4" s="263"/>
      <c r="Z4" s="270"/>
      <c r="AA4" s="271"/>
      <c r="AB4" s="271"/>
      <c r="AC4" s="271"/>
      <c r="AD4" s="272"/>
      <c r="AE4" s="382">
        <v>3</v>
      </c>
      <c r="AF4" s="382"/>
      <c r="AG4" s="150" t="s">
        <v>276</v>
      </c>
      <c r="AH4" s="150"/>
      <c r="AI4" s="144"/>
      <c r="AJ4" s="148"/>
      <c r="AK4" s="149"/>
    </row>
    <row r="5" spans="1:38" ht="17.100000000000001" customHeight="1" thickBot="1" x14ac:dyDescent="0.3">
      <c r="A5" s="295" t="s">
        <v>289</v>
      </c>
      <c r="B5" s="295"/>
      <c r="C5" s="295"/>
      <c r="D5" s="295"/>
      <c r="AE5" s="273" t="s">
        <v>308</v>
      </c>
      <c r="AF5" s="273"/>
      <c r="AG5" s="273"/>
      <c r="AH5" s="273"/>
      <c r="AI5" s="273"/>
    </row>
    <row r="6" spans="1:38" ht="17.100000000000001" customHeight="1" thickBot="1" x14ac:dyDescent="0.3">
      <c r="A6" s="343" t="s">
        <v>8</v>
      </c>
      <c r="B6" s="346" t="s">
        <v>0</v>
      </c>
      <c r="C6" s="347"/>
      <c r="D6" s="347"/>
      <c r="E6" s="347"/>
      <c r="F6" s="347"/>
      <c r="G6" s="347"/>
      <c r="H6" s="347"/>
      <c r="I6" s="347"/>
      <c r="J6" s="347"/>
      <c r="K6" s="347"/>
      <c r="L6" s="347"/>
      <c r="M6" s="347"/>
      <c r="N6" s="347"/>
      <c r="O6" s="347"/>
      <c r="P6" s="347"/>
      <c r="Q6" s="347"/>
      <c r="R6" s="347"/>
      <c r="S6" s="348"/>
      <c r="U6" t="s">
        <v>34</v>
      </c>
    </row>
    <row r="7" spans="1:38" ht="17.100000000000001" customHeight="1" x14ac:dyDescent="0.25">
      <c r="A7" s="344"/>
      <c r="B7" s="331" t="s">
        <v>1</v>
      </c>
      <c r="C7" s="332"/>
      <c r="D7" s="332"/>
      <c r="E7" s="293"/>
      <c r="F7" s="293"/>
      <c r="G7" s="293"/>
      <c r="H7" s="293"/>
      <c r="I7" s="293"/>
      <c r="J7" s="293"/>
      <c r="K7" s="293"/>
      <c r="L7" s="293"/>
      <c r="M7" s="293"/>
      <c r="N7" s="293"/>
      <c r="O7" s="293"/>
      <c r="P7" s="293"/>
      <c r="Q7" s="293"/>
      <c r="R7" s="293"/>
      <c r="S7" s="294"/>
      <c r="U7" s="283" t="s">
        <v>35</v>
      </c>
      <c r="V7" s="284"/>
      <c r="W7" s="284"/>
      <c r="X7" s="284"/>
      <c r="Y7" s="284"/>
      <c r="Z7" s="285"/>
      <c r="AA7" s="346" t="s">
        <v>42</v>
      </c>
      <c r="AB7" s="284"/>
      <c r="AC7" s="284"/>
      <c r="AD7" s="284"/>
      <c r="AE7" s="285"/>
      <c r="AF7" s="346" t="s">
        <v>43</v>
      </c>
      <c r="AG7" s="284"/>
      <c r="AH7" s="284"/>
      <c r="AI7" s="284"/>
      <c r="AJ7" s="284"/>
      <c r="AK7" s="284"/>
      <c r="AL7" s="366"/>
    </row>
    <row r="8" spans="1:38" ht="17.100000000000001" customHeight="1" x14ac:dyDescent="0.25">
      <c r="A8" s="344"/>
      <c r="B8" s="260"/>
      <c r="C8" s="289"/>
      <c r="D8" s="289"/>
      <c r="E8" s="289"/>
      <c r="F8" s="289"/>
      <c r="G8" s="289"/>
      <c r="H8" s="289"/>
      <c r="I8" s="289"/>
      <c r="J8" s="289"/>
      <c r="K8" s="289"/>
      <c r="L8" s="289"/>
      <c r="M8" s="289"/>
      <c r="N8" s="289"/>
      <c r="O8" s="289"/>
      <c r="P8" s="289"/>
      <c r="Q8" s="289"/>
      <c r="R8" s="289"/>
      <c r="S8" s="290"/>
      <c r="U8" s="376" t="s">
        <v>36</v>
      </c>
      <c r="V8" s="377"/>
      <c r="W8" s="377"/>
      <c r="X8" s="377"/>
      <c r="Y8" s="377"/>
      <c r="Z8" s="378"/>
      <c r="AA8" s="277"/>
      <c r="AB8" s="278"/>
      <c r="AC8" s="94" t="s">
        <v>278</v>
      </c>
      <c r="AD8" s="278"/>
      <c r="AE8" s="279"/>
      <c r="AF8" s="65"/>
      <c r="AG8" s="178"/>
      <c r="AH8" s="178" t="s">
        <v>68</v>
      </c>
      <c r="AI8" s="178"/>
      <c r="AJ8" s="178" t="s">
        <v>194</v>
      </c>
      <c r="AK8" s="178"/>
      <c r="AL8" s="179" t="s">
        <v>195</v>
      </c>
    </row>
    <row r="9" spans="1:38" ht="17.100000000000001" customHeight="1" x14ac:dyDescent="0.25">
      <c r="A9" s="344"/>
      <c r="B9" s="260"/>
      <c r="C9" s="289"/>
      <c r="D9" s="289"/>
      <c r="E9" s="289"/>
      <c r="F9" s="289"/>
      <c r="G9" s="289"/>
      <c r="H9" s="289"/>
      <c r="I9" s="289"/>
      <c r="J9" s="289"/>
      <c r="K9" s="289"/>
      <c r="L9" s="289"/>
      <c r="M9" s="289"/>
      <c r="N9" s="289"/>
      <c r="O9" s="289"/>
      <c r="P9" s="289"/>
      <c r="Q9" s="289"/>
      <c r="R9" s="289"/>
      <c r="S9" s="290"/>
      <c r="U9" s="286" t="s">
        <v>37</v>
      </c>
      <c r="V9" s="287"/>
      <c r="W9" s="287"/>
      <c r="X9" s="287"/>
      <c r="Y9" s="287"/>
      <c r="Z9" s="288"/>
      <c r="AA9" s="274"/>
      <c r="AB9" s="275"/>
      <c r="AC9" s="67" t="s">
        <v>278</v>
      </c>
      <c r="AD9" s="275"/>
      <c r="AE9" s="276"/>
      <c r="AF9" s="66"/>
      <c r="AG9" s="67"/>
      <c r="AH9" s="67" t="s">
        <v>68</v>
      </c>
      <c r="AI9" s="67"/>
      <c r="AJ9" s="67" t="s">
        <v>194</v>
      </c>
      <c r="AK9" s="67"/>
      <c r="AL9" s="198" t="s">
        <v>195</v>
      </c>
    </row>
    <row r="10" spans="1:38" ht="17.100000000000001" customHeight="1" x14ac:dyDescent="0.25">
      <c r="A10" s="344"/>
      <c r="B10" s="263"/>
      <c r="C10" s="291"/>
      <c r="D10" s="291"/>
      <c r="E10" s="291"/>
      <c r="F10" s="291"/>
      <c r="G10" s="291"/>
      <c r="H10" s="291"/>
      <c r="I10" s="291"/>
      <c r="J10" s="291"/>
      <c r="K10" s="291"/>
      <c r="L10" s="291"/>
      <c r="M10" s="291"/>
      <c r="N10" s="291"/>
      <c r="O10" s="291"/>
      <c r="P10" s="291"/>
      <c r="Q10" s="291"/>
      <c r="R10" s="291"/>
      <c r="S10" s="292"/>
      <c r="U10" s="379" t="s">
        <v>38</v>
      </c>
      <c r="V10" s="380"/>
      <c r="W10" s="380"/>
      <c r="X10" s="380"/>
      <c r="Y10" s="380"/>
      <c r="Z10" s="381"/>
      <c r="AA10" s="274"/>
      <c r="AB10" s="275"/>
      <c r="AC10" s="67" t="s">
        <v>278</v>
      </c>
      <c r="AD10" s="275"/>
      <c r="AE10" s="276"/>
      <c r="AF10" s="66"/>
      <c r="AG10" s="67"/>
      <c r="AH10" s="67" t="s">
        <v>68</v>
      </c>
      <c r="AI10" s="67"/>
      <c r="AJ10" s="67" t="s">
        <v>194</v>
      </c>
      <c r="AK10" s="67"/>
      <c r="AL10" s="198" t="s">
        <v>195</v>
      </c>
    </row>
    <row r="11" spans="1:38" ht="17.100000000000001" customHeight="1" x14ac:dyDescent="0.25">
      <c r="A11" s="344"/>
      <c r="B11" s="333" t="s">
        <v>2</v>
      </c>
      <c r="C11" s="334"/>
      <c r="D11" s="334"/>
      <c r="E11" s="334"/>
      <c r="F11" s="334"/>
      <c r="G11" s="334"/>
      <c r="H11" s="334"/>
      <c r="I11" s="334"/>
      <c r="J11" s="334"/>
      <c r="K11" s="334"/>
      <c r="L11" s="334"/>
      <c r="M11" s="334"/>
      <c r="N11" s="334"/>
      <c r="O11" s="334"/>
      <c r="P11" s="334"/>
      <c r="Q11" s="334"/>
      <c r="R11" s="334"/>
      <c r="S11" s="335"/>
      <c r="U11" s="286" t="s">
        <v>39</v>
      </c>
      <c r="V11" s="287"/>
      <c r="W11" s="287"/>
      <c r="X11" s="287"/>
      <c r="Y11" s="287"/>
      <c r="Z11" s="288"/>
      <c r="AA11" s="274"/>
      <c r="AB11" s="275"/>
      <c r="AC11" s="67" t="s">
        <v>278</v>
      </c>
      <c r="AD11" s="275"/>
      <c r="AE11" s="276"/>
      <c r="AF11" s="66"/>
      <c r="AG11" s="67"/>
      <c r="AH11" s="67" t="s">
        <v>68</v>
      </c>
      <c r="AI11" s="67"/>
      <c r="AJ11" s="67" t="s">
        <v>194</v>
      </c>
      <c r="AK11" s="67"/>
      <c r="AL11" s="198" t="s">
        <v>195</v>
      </c>
    </row>
    <row r="12" spans="1:38" ht="17.100000000000001" customHeight="1" x14ac:dyDescent="0.25">
      <c r="A12" s="344"/>
      <c r="B12" s="333" t="s">
        <v>3</v>
      </c>
      <c r="C12" s="334"/>
      <c r="D12" s="334"/>
      <c r="E12" s="369"/>
      <c r="F12" s="333" t="s">
        <v>7</v>
      </c>
      <c r="G12" s="334"/>
      <c r="H12" s="334"/>
      <c r="I12" s="334"/>
      <c r="J12" s="334"/>
      <c r="K12" s="334"/>
      <c r="L12" s="334"/>
      <c r="M12" s="334"/>
      <c r="N12" s="334"/>
      <c r="O12" s="334"/>
      <c r="P12" s="334"/>
      <c r="Q12" s="334"/>
      <c r="R12" s="334"/>
      <c r="S12" s="335"/>
      <c r="U12" s="379" t="s">
        <v>40</v>
      </c>
      <c r="V12" s="380"/>
      <c r="W12" s="380"/>
      <c r="X12" s="380"/>
      <c r="Y12" s="380"/>
      <c r="Z12" s="381"/>
      <c r="AA12" s="274"/>
      <c r="AB12" s="275"/>
      <c r="AC12" s="67" t="s">
        <v>278</v>
      </c>
      <c r="AD12" s="275"/>
      <c r="AE12" s="276"/>
      <c r="AF12" s="66"/>
      <c r="AG12" s="67"/>
      <c r="AH12" s="67" t="s">
        <v>68</v>
      </c>
      <c r="AI12" s="67"/>
      <c r="AJ12" s="67" t="s">
        <v>194</v>
      </c>
      <c r="AK12" s="67"/>
      <c r="AL12" s="198" t="s">
        <v>195</v>
      </c>
    </row>
    <row r="13" spans="1:38" ht="17.100000000000001" customHeight="1" x14ac:dyDescent="0.25">
      <c r="A13" s="344"/>
      <c r="B13" s="333"/>
      <c r="C13" s="334"/>
      <c r="D13" s="334"/>
      <c r="E13" s="369"/>
      <c r="F13" s="331" t="s">
        <v>14</v>
      </c>
      <c r="G13" s="332"/>
      <c r="H13" s="332"/>
      <c r="I13" s="293"/>
      <c r="J13" s="293"/>
      <c r="K13" s="293"/>
      <c r="L13" s="293"/>
      <c r="M13" s="293"/>
      <c r="N13" s="293"/>
      <c r="O13" s="293"/>
      <c r="P13" s="293"/>
      <c r="Q13" s="293"/>
      <c r="R13" s="293"/>
      <c r="S13" s="294"/>
      <c r="U13" s="286" t="s">
        <v>41</v>
      </c>
      <c r="V13" s="287"/>
      <c r="W13" s="287"/>
      <c r="X13" s="287"/>
      <c r="Y13" s="287"/>
      <c r="Z13" s="288"/>
      <c r="AA13" s="274"/>
      <c r="AB13" s="275"/>
      <c r="AC13" s="67" t="s">
        <v>278</v>
      </c>
      <c r="AD13" s="275"/>
      <c r="AE13" s="276"/>
      <c r="AF13" s="66"/>
      <c r="AG13" s="67"/>
      <c r="AH13" s="67" t="s">
        <v>68</v>
      </c>
      <c r="AI13" s="67"/>
      <c r="AJ13" s="67" t="s">
        <v>194</v>
      </c>
      <c r="AK13" s="67"/>
      <c r="AL13" s="198" t="s">
        <v>195</v>
      </c>
    </row>
    <row r="14" spans="1:38" ht="17.100000000000001" customHeight="1" thickBot="1" x14ac:dyDescent="0.3">
      <c r="A14" s="344"/>
      <c r="B14" s="370"/>
      <c r="C14" s="371"/>
      <c r="D14" s="371"/>
      <c r="E14" s="372"/>
      <c r="F14" s="257"/>
      <c r="G14" s="436"/>
      <c r="H14" s="436"/>
      <c r="I14" s="436"/>
      <c r="J14" s="436"/>
      <c r="K14" s="436"/>
      <c r="L14" s="436"/>
      <c r="M14" s="436"/>
      <c r="N14" s="436"/>
      <c r="O14" s="436"/>
      <c r="P14" s="436"/>
      <c r="Q14" s="436"/>
      <c r="R14" s="436"/>
      <c r="S14" s="438"/>
      <c r="U14" s="373" t="s">
        <v>277</v>
      </c>
      <c r="V14" s="374"/>
      <c r="W14" s="374"/>
      <c r="X14" s="374"/>
      <c r="Y14" s="374"/>
      <c r="Z14" s="375"/>
      <c r="AA14" s="247"/>
      <c r="AB14" s="248"/>
      <c r="AC14" s="219" t="s">
        <v>278</v>
      </c>
      <c r="AD14" s="248"/>
      <c r="AE14" s="249"/>
      <c r="AF14" s="218"/>
      <c r="AG14" s="219"/>
      <c r="AH14" s="219" t="s">
        <v>68</v>
      </c>
      <c r="AI14" s="219"/>
      <c r="AJ14" s="219" t="s">
        <v>194</v>
      </c>
      <c r="AK14" s="219"/>
      <c r="AL14" s="221" t="s">
        <v>195</v>
      </c>
    </row>
    <row r="15" spans="1:38" ht="17.100000000000001" customHeight="1" x14ac:dyDescent="0.25">
      <c r="A15" s="344"/>
      <c r="B15" s="370"/>
      <c r="C15" s="371"/>
      <c r="D15" s="371"/>
      <c r="E15" s="372"/>
      <c r="F15" s="263"/>
      <c r="G15" s="291"/>
      <c r="H15" s="291"/>
      <c r="I15" s="291"/>
      <c r="J15" s="291"/>
      <c r="K15" s="291"/>
      <c r="L15" s="291"/>
      <c r="M15" s="291"/>
      <c r="N15" s="291"/>
      <c r="O15" s="291"/>
      <c r="P15" s="291"/>
      <c r="Q15" s="291"/>
      <c r="R15" s="291"/>
      <c r="S15" s="292"/>
      <c r="U15" s="222"/>
      <c r="V15" s="222"/>
      <c r="W15" s="222"/>
      <c r="X15" s="222"/>
      <c r="Y15" s="222"/>
      <c r="Z15" s="222"/>
      <c r="AA15" s="220"/>
      <c r="AB15" s="220"/>
      <c r="AC15" s="220"/>
      <c r="AD15" s="220"/>
      <c r="AE15" s="220"/>
      <c r="AF15" s="220"/>
      <c r="AG15" s="220"/>
      <c r="AH15" s="220"/>
      <c r="AI15" s="220"/>
      <c r="AJ15" s="220"/>
      <c r="AK15" s="220"/>
      <c r="AL15" s="220"/>
    </row>
    <row r="16" spans="1:38" ht="17.100000000000001" customHeight="1" x14ac:dyDescent="0.25">
      <c r="A16" s="344"/>
      <c r="B16" s="349" t="s">
        <v>4</v>
      </c>
      <c r="C16" s="349"/>
      <c r="D16" s="349"/>
      <c r="E16" s="349"/>
      <c r="F16" s="349"/>
      <c r="G16" s="349"/>
      <c r="H16" s="349"/>
      <c r="I16" s="349"/>
      <c r="J16" s="349"/>
      <c r="K16" s="349"/>
      <c r="L16" s="349"/>
      <c r="M16" s="349"/>
      <c r="N16" s="349"/>
      <c r="O16" s="349"/>
      <c r="P16" s="349"/>
      <c r="Q16" s="349"/>
      <c r="R16" s="349"/>
      <c r="S16" s="350"/>
      <c r="U16" s="13"/>
      <c r="V16" s="13"/>
      <c r="W16" s="19"/>
      <c r="X16" s="19"/>
      <c r="Y16" s="19"/>
      <c r="Z16" s="19"/>
      <c r="AA16" s="19"/>
      <c r="AB16" s="19"/>
      <c r="AC16" s="19"/>
      <c r="AD16" s="19"/>
      <c r="AE16" s="19"/>
      <c r="AF16" s="19"/>
      <c r="AG16" s="19"/>
      <c r="AH16" s="19"/>
      <c r="AI16" s="19"/>
      <c r="AJ16" s="19"/>
      <c r="AK16" s="19"/>
    </row>
    <row r="17" spans="1:38" ht="17.100000000000001" customHeight="1" thickBot="1" x14ac:dyDescent="0.3">
      <c r="A17" s="344"/>
      <c r="B17" s="326"/>
      <c r="C17" s="327"/>
      <c r="D17" s="327"/>
      <c r="E17" s="327"/>
      <c r="F17" s="327"/>
      <c r="G17" s="327"/>
      <c r="H17" s="327"/>
      <c r="I17" s="327"/>
      <c r="J17" s="327"/>
      <c r="K17" s="327"/>
      <c r="L17" s="327"/>
      <c r="M17" s="327"/>
      <c r="N17" s="327"/>
      <c r="O17" s="327"/>
      <c r="P17" s="327"/>
      <c r="Q17" s="327"/>
      <c r="R17" s="327"/>
      <c r="S17" s="453"/>
      <c r="U17" s="1" t="s">
        <v>44</v>
      </c>
      <c r="V17" s="20"/>
      <c r="AH17" s="289" t="s">
        <v>263</v>
      </c>
      <c r="AI17" s="289"/>
      <c r="AJ17" s="289"/>
      <c r="AK17" s="289"/>
      <c r="AL17" s="289"/>
    </row>
    <row r="18" spans="1:38" ht="17.100000000000001" customHeight="1" x14ac:dyDescent="0.25">
      <c r="A18" s="344"/>
      <c r="B18" s="263"/>
      <c r="C18" s="291"/>
      <c r="D18" s="291"/>
      <c r="E18" s="291"/>
      <c r="F18" s="291"/>
      <c r="G18" s="291"/>
      <c r="H18" s="291"/>
      <c r="I18" s="291"/>
      <c r="J18" s="291"/>
      <c r="K18" s="291"/>
      <c r="L18" s="291"/>
      <c r="M18" s="291"/>
      <c r="N18" s="291"/>
      <c r="O18" s="291"/>
      <c r="P18" s="291"/>
      <c r="Q18" s="291"/>
      <c r="R18" s="291"/>
      <c r="S18" s="292"/>
      <c r="U18" s="358" t="s">
        <v>60</v>
      </c>
      <c r="V18" s="356"/>
      <c r="W18" s="356"/>
      <c r="X18" s="356"/>
      <c r="Y18" s="356"/>
      <c r="Z18" s="356"/>
      <c r="AA18" s="356"/>
      <c r="AB18" s="357"/>
      <c r="AC18" s="355" t="s">
        <v>46</v>
      </c>
      <c r="AD18" s="356"/>
      <c r="AE18" s="356"/>
      <c r="AF18" s="357"/>
      <c r="AG18" s="355" t="s">
        <v>45</v>
      </c>
      <c r="AH18" s="356"/>
      <c r="AI18" s="356"/>
      <c r="AJ18" s="356"/>
      <c r="AK18" s="356"/>
      <c r="AL18" s="443"/>
    </row>
    <row r="19" spans="1:38" ht="17.100000000000001" customHeight="1" x14ac:dyDescent="0.25">
      <c r="A19" s="344"/>
      <c r="B19" s="326"/>
      <c r="C19" s="327"/>
      <c r="D19" s="327"/>
      <c r="E19" s="327"/>
      <c r="F19" s="327"/>
      <c r="G19" s="327"/>
      <c r="H19" s="327"/>
      <c r="I19" s="327"/>
      <c r="J19" s="327"/>
      <c r="K19" s="327"/>
      <c r="L19" s="327"/>
      <c r="M19" s="327"/>
      <c r="N19" s="327"/>
      <c r="O19" s="327"/>
      <c r="P19" s="327"/>
      <c r="Q19" s="327"/>
      <c r="R19" s="327"/>
      <c r="S19" s="453"/>
      <c r="U19" s="363" t="s">
        <v>61</v>
      </c>
      <c r="V19" s="364"/>
      <c r="W19" s="364"/>
      <c r="X19" s="364"/>
      <c r="Y19" s="364"/>
      <c r="Z19" s="364"/>
      <c r="AA19" s="364"/>
      <c r="AB19" s="365"/>
      <c r="AC19" s="21" t="s">
        <v>47</v>
      </c>
      <c r="AD19" s="22" t="s">
        <v>48</v>
      </c>
      <c r="AE19" s="22" t="s">
        <v>49</v>
      </c>
      <c r="AF19" s="23" t="s">
        <v>49</v>
      </c>
      <c r="AG19" s="444"/>
      <c r="AH19" s="445"/>
      <c r="AI19" s="445"/>
      <c r="AJ19" s="445"/>
      <c r="AK19" s="445"/>
      <c r="AL19" s="446"/>
    </row>
    <row r="20" spans="1:38" ht="17.100000000000001" customHeight="1" x14ac:dyDescent="0.25">
      <c r="A20" s="344"/>
      <c r="B20" s="263"/>
      <c r="C20" s="291"/>
      <c r="D20" s="291"/>
      <c r="E20" s="291"/>
      <c r="F20" s="291"/>
      <c r="G20" s="291"/>
      <c r="H20" s="291"/>
      <c r="I20" s="291"/>
      <c r="J20" s="291"/>
      <c r="K20" s="291"/>
      <c r="L20" s="291"/>
      <c r="M20" s="291"/>
      <c r="N20" s="291"/>
      <c r="O20" s="291"/>
      <c r="P20" s="291"/>
      <c r="Q20" s="291"/>
      <c r="R20" s="291"/>
      <c r="S20" s="292"/>
      <c r="U20" s="359" t="s">
        <v>59</v>
      </c>
      <c r="V20" s="360"/>
      <c r="W20" s="360"/>
      <c r="X20" s="360"/>
      <c r="Y20" s="360"/>
      <c r="Z20" s="360"/>
      <c r="AA20" s="383" t="s">
        <v>11</v>
      </c>
      <c r="AB20" s="384"/>
      <c r="AC20" s="24" t="s">
        <v>47</v>
      </c>
      <c r="AD20" s="25" t="s">
        <v>50</v>
      </c>
      <c r="AE20" s="25" t="s">
        <v>49</v>
      </c>
      <c r="AF20" s="26" t="s">
        <v>48</v>
      </c>
      <c r="AG20" s="447"/>
      <c r="AH20" s="448"/>
      <c r="AI20" s="448"/>
      <c r="AJ20" s="448"/>
      <c r="AK20" s="448"/>
      <c r="AL20" s="449"/>
    </row>
    <row r="21" spans="1:38" ht="17.100000000000001" customHeight="1" x14ac:dyDescent="0.25">
      <c r="A21" s="344"/>
      <c r="B21" s="454" t="s">
        <v>5</v>
      </c>
      <c r="C21" s="455"/>
      <c r="D21" s="455"/>
      <c r="E21" s="460"/>
      <c r="F21" s="461"/>
      <c r="G21" s="461"/>
      <c r="H21" s="461"/>
      <c r="I21" s="461"/>
      <c r="J21" s="462"/>
      <c r="K21" s="333" t="s">
        <v>15</v>
      </c>
      <c r="L21" s="334"/>
      <c r="M21" s="369"/>
      <c r="N21" s="323"/>
      <c r="O21" s="324"/>
      <c r="P21" s="324"/>
      <c r="Q21" s="324"/>
      <c r="R21" s="324"/>
      <c r="S21" s="351"/>
      <c r="U21" s="361"/>
      <c r="V21" s="362"/>
      <c r="W21" s="362"/>
      <c r="X21" s="362"/>
      <c r="Y21" s="362"/>
      <c r="Z21" s="362"/>
      <c r="AA21" s="383" t="s">
        <v>63</v>
      </c>
      <c r="AB21" s="384"/>
      <c r="AC21" s="24" t="s">
        <v>47</v>
      </c>
      <c r="AD21" s="25" t="s">
        <v>50</v>
      </c>
      <c r="AE21" s="25" t="s">
        <v>49</v>
      </c>
      <c r="AF21" s="26" t="s">
        <v>50</v>
      </c>
      <c r="AG21" s="447"/>
      <c r="AH21" s="448"/>
      <c r="AI21" s="448"/>
      <c r="AJ21" s="448"/>
      <c r="AK21" s="448"/>
      <c r="AL21" s="449"/>
    </row>
    <row r="22" spans="1:38" ht="17.100000000000001" customHeight="1" thickBot="1" x14ac:dyDescent="0.3">
      <c r="A22" s="345"/>
      <c r="B22" s="456"/>
      <c r="C22" s="457"/>
      <c r="D22" s="457"/>
      <c r="E22" s="463"/>
      <c r="F22" s="464"/>
      <c r="G22" s="464"/>
      <c r="H22" s="464"/>
      <c r="I22" s="464"/>
      <c r="J22" s="465"/>
      <c r="K22" s="466" t="s">
        <v>6</v>
      </c>
      <c r="L22" s="467"/>
      <c r="M22" s="468"/>
      <c r="N22" s="352"/>
      <c r="O22" s="353"/>
      <c r="P22" s="353"/>
      <c r="Q22" s="353"/>
      <c r="R22" s="353"/>
      <c r="S22" s="354"/>
      <c r="U22" s="385" t="s">
        <v>55</v>
      </c>
      <c r="V22" s="386"/>
      <c r="W22" s="386"/>
      <c r="X22" s="386"/>
      <c r="Y22" s="386"/>
      <c r="Z22" s="386"/>
      <c r="AA22" s="386"/>
      <c r="AB22" s="384"/>
      <c r="AC22" s="24" t="s">
        <v>47</v>
      </c>
      <c r="AD22" s="25" t="s">
        <v>51</v>
      </c>
      <c r="AE22" s="25" t="s">
        <v>49</v>
      </c>
      <c r="AF22" s="26" t="s">
        <v>49</v>
      </c>
      <c r="AG22" s="447"/>
      <c r="AH22" s="448"/>
      <c r="AI22" s="448"/>
      <c r="AJ22" s="448"/>
      <c r="AK22" s="448"/>
      <c r="AL22" s="449"/>
    </row>
    <row r="23" spans="1:38" ht="17.100000000000001" customHeight="1" x14ac:dyDescent="0.25">
      <c r="A23" s="431" t="s">
        <v>64</v>
      </c>
      <c r="B23" s="433" t="s">
        <v>0</v>
      </c>
      <c r="C23" s="434"/>
      <c r="D23" s="434"/>
      <c r="E23" s="434"/>
      <c r="F23" s="434"/>
      <c r="G23" s="434"/>
      <c r="H23" s="434"/>
      <c r="I23" s="434"/>
      <c r="J23" s="434"/>
      <c r="K23" s="434"/>
      <c r="L23" s="434"/>
      <c r="M23" s="434"/>
      <c r="N23" s="434"/>
      <c r="O23" s="434"/>
      <c r="P23" s="434"/>
      <c r="Q23" s="434"/>
      <c r="R23" s="434"/>
      <c r="S23" s="435"/>
      <c r="U23" s="363" t="s">
        <v>62</v>
      </c>
      <c r="V23" s="364"/>
      <c r="W23" s="364"/>
      <c r="X23" s="364"/>
      <c r="Y23" s="364"/>
      <c r="Z23" s="364"/>
      <c r="AA23" s="364"/>
      <c r="AB23" s="365"/>
      <c r="AC23" s="24" t="s">
        <v>47</v>
      </c>
      <c r="AD23" s="25" t="s">
        <v>52</v>
      </c>
      <c r="AE23" s="25" t="s">
        <v>49</v>
      </c>
      <c r="AF23" s="26" t="s">
        <v>49</v>
      </c>
      <c r="AG23" s="447"/>
      <c r="AH23" s="448"/>
      <c r="AI23" s="448"/>
      <c r="AJ23" s="448"/>
      <c r="AK23" s="448"/>
      <c r="AL23" s="449"/>
    </row>
    <row r="24" spans="1:38" ht="17.100000000000001" customHeight="1" x14ac:dyDescent="0.25">
      <c r="A24" s="431"/>
      <c r="B24" s="257"/>
      <c r="C24" s="436"/>
      <c r="D24" s="436"/>
      <c r="E24" s="436"/>
      <c r="F24" s="436"/>
      <c r="G24" s="436"/>
      <c r="H24" s="436"/>
      <c r="I24" s="436"/>
      <c r="J24" s="436"/>
      <c r="K24" s="436"/>
      <c r="L24" s="436"/>
      <c r="M24" s="436"/>
      <c r="N24" s="436"/>
      <c r="O24" s="436"/>
      <c r="P24" s="436"/>
      <c r="Q24" s="436"/>
      <c r="R24" s="436"/>
      <c r="S24" s="255"/>
      <c r="U24" s="385" t="s">
        <v>57</v>
      </c>
      <c r="V24" s="386"/>
      <c r="W24" s="386"/>
      <c r="X24" s="386"/>
      <c r="Y24" s="386"/>
      <c r="Z24" s="386"/>
      <c r="AA24" s="386"/>
      <c r="AB24" s="384"/>
      <c r="AC24" s="24" t="s">
        <v>47</v>
      </c>
      <c r="AD24" s="25" t="s">
        <v>47</v>
      </c>
      <c r="AE24" s="25" t="s">
        <v>49</v>
      </c>
      <c r="AF24" s="26" t="s">
        <v>49</v>
      </c>
      <c r="AG24" s="447"/>
      <c r="AH24" s="448"/>
      <c r="AI24" s="448"/>
      <c r="AJ24" s="448"/>
      <c r="AK24" s="448"/>
      <c r="AL24" s="449"/>
    </row>
    <row r="25" spans="1:38" ht="17.100000000000001" customHeight="1" thickBot="1" x14ac:dyDescent="0.3">
      <c r="A25" s="431"/>
      <c r="B25" s="263"/>
      <c r="C25" s="291"/>
      <c r="D25" s="291"/>
      <c r="E25" s="291"/>
      <c r="F25" s="291"/>
      <c r="G25" s="291"/>
      <c r="H25" s="291"/>
      <c r="I25" s="291"/>
      <c r="J25" s="291"/>
      <c r="K25" s="291"/>
      <c r="L25" s="291"/>
      <c r="M25" s="291"/>
      <c r="N25" s="291"/>
      <c r="O25" s="291"/>
      <c r="P25" s="291"/>
      <c r="Q25" s="291"/>
      <c r="R25" s="291"/>
      <c r="S25" s="261"/>
      <c r="U25" s="439" t="s">
        <v>86</v>
      </c>
      <c r="V25" s="440"/>
      <c r="W25" s="440"/>
      <c r="X25" s="440"/>
      <c r="Y25" s="440"/>
      <c r="Z25" s="440"/>
      <c r="AA25" s="440"/>
      <c r="AB25" s="441"/>
      <c r="AC25" s="199" t="s">
        <v>47</v>
      </c>
      <c r="AD25" s="200" t="s">
        <v>87</v>
      </c>
      <c r="AE25" s="200" t="s">
        <v>49</v>
      </c>
      <c r="AF25" s="201" t="s">
        <v>49</v>
      </c>
      <c r="AG25" s="450"/>
      <c r="AH25" s="451"/>
      <c r="AI25" s="451"/>
      <c r="AJ25" s="451"/>
      <c r="AK25" s="451"/>
      <c r="AL25" s="452"/>
    </row>
    <row r="26" spans="1:38" ht="17.100000000000001" customHeight="1" x14ac:dyDescent="0.25">
      <c r="A26" s="431"/>
      <c r="B26" s="333" t="s">
        <v>65</v>
      </c>
      <c r="C26" s="334"/>
      <c r="D26" s="334"/>
      <c r="E26" s="334"/>
      <c r="F26" s="334"/>
      <c r="G26" s="334"/>
      <c r="H26" s="334"/>
      <c r="I26" s="334"/>
      <c r="J26" s="334"/>
      <c r="K26" s="334"/>
      <c r="L26" s="334"/>
      <c r="M26" s="334"/>
      <c r="N26" s="334"/>
      <c r="O26" s="334"/>
      <c r="P26" s="334"/>
      <c r="Q26" s="334"/>
      <c r="R26" s="334"/>
      <c r="S26" s="369"/>
      <c r="U26" s="20"/>
      <c r="V26" s="20"/>
      <c r="W26" s="20"/>
      <c r="X26" s="20"/>
      <c r="Y26" s="20"/>
      <c r="Z26" s="20"/>
      <c r="AA26" s="20"/>
      <c r="AB26" s="20"/>
      <c r="AC26" s="20"/>
      <c r="AD26" s="20"/>
      <c r="AE26" s="20"/>
      <c r="AF26" s="20"/>
      <c r="AG26" s="20"/>
      <c r="AH26" s="20"/>
      <c r="AI26" s="20"/>
      <c r="AJ26" s="20"/>
      <c r="AK26" s="20"/>
      <c r="AL26" s="20"/>
    </row>
    <row r="27" spans="1:38" ht="17.100000000000001" customHeight="1" x14ac:dyDescent="0.25">
      <c r="A27" s="431"/>
      <c r="B27" s="333" t="s">
        <v>3</v>
      </c>
      <c r="C27" s="334"/>
      <c r="D27" s="334"/>
      <c r="E27" s="369"/>
      <c r="F27" s="333" t="s">
        <v>7</v>
      </c>
      <c r="G27" s="334"/>
      <c r="H27" s="334"/>
      <c r="I27" s="334"/>
      <c r="J27" s="334"/>
      <c r="K27" s="334"/>
      <c r="L27" s="334"/>
      <c r="M27" s="334"/>
      <c r="N27" s="334"/>
      <c r="O27" s="334"/>
      <c r="P27" s="334"/>
      <c r="Q27" s="334"/>
      <c r="R27" s="334"/>
      <c r="S27" s="369"/>
    </row>
    <row r="28" spans="1:38" ht="17.100000000000001" customHeight="1" x14ac:dyDescent="0.25">
      <c r="A28" s="431"/>
      <c r="B28" s="333"/>
      <c r="C28" s="334"/>
      <c r="D28" s="334"/>
      <c r="E28" s="369"/>
      <c r="F28" s="331" t="s">
        <v>14</v>
      </c>
      <c r="G28" s="332"/>
      <c r="H28" s="332"/>
      <c r="I28" s="293"/>
      <c r="J28" s="293"/>
      <c r="K28" s="293"/>
      <c r="L28" s="293"/>
      <c r="M28" s="293"/>
      <c r="N28" s="293"/>
      <c r="O28" s="293"/>
      <c r="P28" s="293"/>
      <c r="Q28" s="293"/>
      <c r="R28" s="293"/>
      <c r="S28" s="442"/>
      <c r="U28" s="20"/>
      <c r="V28" s="20"/>
      <c r="W28" s="20"/>
      <c r="X28" s="20"/>
      <c r="Y28" s="20"/>
      <c r="Z28" s="20"/>
      <c r="AA28" s="20"/>
      <c r="AB28" s="20"/>
      <c r="AC28" s="20"/>
      <c r="AD28" s="20"/>
      <c r="AE28" s="20"/>
      <c r="AF28" s="20"/>
      <c r="AG28" s="20"/>
      <c r="AH28" s="20"/>
      <c r="AI28" s="20"/>
      <c r="AJ28" s="20"/>
      <c r="AK28" s="20"/>
    </row>
    <row r="29" spans="1:38" ht="17.100000000000001" customHeight="1" x14ac:dyDescent="0.25">
      <c r="A29" s="431"/>
      <c r="B29" s="370"/>
      <c r="C29" s="371"/>
      <c r="D29" s="371"/>
      <c r="E29" s="372"/>
      <c r="F29" s="297"/>
      <c r="G29" s="298"/>
      <c r="H29" s="298"/>
      <c r="I29" s="298"/>
      <c r="J29" s="298"/>
      <c r="K29" s="298"/>
      <c r="L29" s="298"/>
      <c r="M29" s="298"/>
      <c r="N29" s="298"/>
      <c r="O29" s="298"/>
      <c r="P29" s="298"/>
      <c r="Q29" s="298"/>
      <c r="R29" s="298"/>
      <c r="S29" s="299"/>
      <c r="AJ29" s="17"/>
      <c r="AK29" s="17"/>
    </row>
    <row r="30" spans="1:38" ht="17.100000000000001" customHeight="1" thickBot="1" x14ac:dyDescent="0.3">
      <c r="A30" s="431"/>
      <c r="B30" s="370"/>
      <c r="C30" s="371"/>
      <c r="D30" s="371"/>
      <c r="E30" s="372"/>
      <c r="F30" s="300"/>
      <c r="G30" s="301"/>
      <c r="H30" s="301"/>
      <c r="I30" s="301"/>
      <c r="J30" s="301"/>
      <c r="K30" s="301"/>
      <c r="L30" s="301"/>
      <c r="M30" s="301"/>
      <c r="N30" s="301"/>
      <c r="O30" s="301"/>
      <c r="P30" s="301"/>
      <c r="Q30" s="301"/>
      <c r="R30" s="301"/>
      <c r="S30" s="302"/>
      <c r="U30" s="1" t="s">
        <v>67</v>
      </c>
      <c r="V30" s="15"/>
      <c r="W30" s="15"/>
      <c r="X30" s="15"/>
      <c r="Y30" s="15"/>
      <c r="Z30" s="15"/>
      <c r="AA30" s="15"/>
      <c r="AB30" s="15"/>
      <c r="AC30" s="15"/>
      <c r="AD30" s="15"/>
      <c r="AE30" s="15"/>
      <c r="AF30" s="15"/>
      <c r="AG30" s="15"/>
      <c r="AH30" s="15"/>
      <c r="AI30" s="15"/>
      <c r="AJ30" s="17"/>
      <c r="AK30" s="17"/>
    </row>
    <row r="31" spans="1:38" ht="17.100000000000001" customHeight="1" x14ac:dyDescent="0.25">
      <c r="A31" s="431"/>
      <c r="B31" s="349" t="s">
        <v>4</v>
      </c>
      <c r="C31" s="349"/>
      <c r="D31" s="349"/>
      <c r="E31" s="349"/>
      <c r="F31" s="349"/>
      <c r="G31" s="349"/>
      <c r="H31" s="349"/>
      <c r="I31" s="349"/>
      <c r="J31" s="349"/>
      <c r="K31" s="349"/>
      <c r="L31" s="349"/>
      <c r="M31" s="349"/>
      <c r="N31" s="349"/>
      <c r="O31" s="349"/>
      <c r="P31" s="349"/>
      <c r="Q31" s="349"/>
      <c r="R31" s="349"/>
      <c r="S31" s="349"/>
      <c r="U31" s="320" t="s">
        <v>69</v>
      </c>
      <c r="V31" s="403"/>
      <c r="W31" s="404"/>
      <c r="X31" s="405"/>
      <c r="Y31" s="392" t="s">
        <v>70</v>
      </c>
      <c r="Z31" s="303">
        <v>1</v>
      </c>
      <c r="AA31" s="395" t="s">
        <v>323</v>
      </c>
      <c r="AB31" s="396"/>
      <c r="AC31" s="315" t="s">
        <v>335</v>
      </c>
      <c r="AD31" s="315"/>
      <c r="AE31" s="315"/>
      <c r="AF31" s="315"/>
      <c r="AG31" s="315"/>
      <c r="AH31" s="315"/>
      <c r="AI31" s="315"/>
      <c r="AJ31" s="315"/>
      <c r="AK31" s="316"/>
    </row>
    <row r="32" spans="1:38" ht="17.100000000000001" customHeight="1" x14ac:dyDescent="0.25">
      <c r="A32" s="431"/>
      <c r="B32" s="326"/>
      <c r="C32" s="327"/>
      <c r="D32" s="327"/>
      <c r="E32" s="327"/>
      <c r="F32" s="327"/>
      <c r="G32" s="327"/>
      <c r="H32" s="327"/>
      <c r="I32" s="327"/>
      <c r="J32" s="327"/>
      <c r="K32" s="327"/>
      <c r="L32" s="327"/>
      <c r="M32" s="327"/>
      <c r="N32" s="327"/>
      <c r="O32" s="327"/>
      <c r="P32" s="327"/>
      <c r="Q32" s="327"/>
      <c r="R32" s="327"/>
      <c r="S32" s="328"/>
      <c r="U32" s="321"/>
      <c r="V32" s="406"/>
      <c r="W32" s="407"/>
      <c r="X32" s="408"/>
      <c r="Y32" s="393"/>
      <c r="Z32" s="304"/>
      <c r="AA32" s="397"/>
      <c r="AB32" s="398"/>
      <c r="AC32" s="317" t="s">
        <v>71</v>
      </c>
      <c r="AD32" s="317"/>
      <c r="AE32" s="318"/>
      <c r="AF32" s="318"/>
      <c r="AG32" s="318"/>
      <c r="AH32" s="318"/>
      <c r="AI32" s="318"/>
      <c r="AJ32" s="318"/>
      <c r="AK32" s="319"/>
    </row>
    <row r="33" spans="1:37" ht="17.100000000000001" customHeight="1" x14ac:dyDescent="0.25">
      <c r="A33" s="431"/>
      <c r="B33" s="263"/>
      <c r="C33" s="291"/>
      <c r="D33" s="291"/>
      <c r="E33" s="291"/>
      <c r="F33" s="291"/>
      <c r="G33" s="291"/>
      <c r="H33" s="291"/>
      <c r="I33" s="291"/>
      <c r="J33" s="291"/>
      <c r="K33" s="291"/>
      <c r="L33" s="291"/>
      <c r="M33" s="291"/>
      <c r="N33" s="291"/>
      <c r="O33" s="291"/>
      <c r="P33" s="291"/>
      <c r="Q33" s="291"/>
      <c r="R33" s="291"/>
      <c r="S33" s="261"/>
      <c r="U33" s="321"/>
      <c r="V33" s="406"/>
      <c r="W33" s="407"/>
      <c r="X33" s="408"/>
      <c r="Y33" s="393"/>
      <c r="Z33" s="458">
        <v>2</v>
      </c>
      <c r="AA33" s="399" t="s">
        <v>300</v>
      </c>
      <c r="AB33" s="400"/>
      <c r="AC33" s="27"/>
      <c r="AD33" s="27"/>
      <c r="AE33" s="27"/>
      <c r="AF33" s="27"/>
      <c r="AG33" s="27"/>
      <c r="AH33" s="27"/>
      <c r="AI33" s="27"/>
      <c r="AJ33" s="27"/>
      <c r="AK33" s="202"/>
    </row>
    <row r="34" spans="1:37" ht="17.100000000000001" customHeight="1" thickBot="1" x14ac:dyDescent="0.3">
      <c r="A34" s="431"/>
      <c r="B34" s="326"/>
      <c r="C34" s="327"/>
      <c r="D34" s="327"/>
      <c r="E34" s="327"/>
      <c r="F34" s="327"/>
      <c r="G34" s="327"/>
      <c r="H34" s="327"/>
      <c r="I34" s="327"/>
      <c r="J34" s="327"/>
      <c r="K34" s="327"/>
      <c r="L34" s="327"/>
      <c r="M34" s="327"/>
      <c r="N34" s="327"/>
      <c r="O34" s="327"/>
      <c r="P34" s="327"/>
      <c r="Q34" s="327"/>
      <c r="R34" s="327"/>
      <c r="S34" s="328"/>
      <c r="U34" s="322"/>
      <c r="V34" s="203"/>
      <c r="W34" s="204"/>
      <c r="X34" s="205" t="s">
        <v>68</v>
      </c>
      <c r="Y34" s="394"/>
      <c r="Z34" s="459"/>
      <c r="AA34" s="401"/>
      <c r="AB34" s="402"/>
      <c r="AC34" s="204"/>
      <c r="AD34" s="204"/>
      <c r="AE34" s="204"/>
      <c r="AF34" s="204"/>
      <c r="AG34" s="204"/>
      <c r="AH34" s="204"/>
      <c r="AI34" s="204"/>
      <c r="AJ34" s="204"/>
      <c r="AK34" s="206"/>
    </row>
    <row r="35" spans="1:37" ht="17.100000000000001" customHeight="1" x14ac:dyDescent="0.25">
      <c r="A35" s="431"/>
      <c r="B35" s="263"/>
      <c r="C35" s="291"/>
      <c r="D35" s="291"/>
      <c r="E35" s="291"/>
      <c r="F35" s="291"/>
      <c r="G35" s="291"/>
      <c r="H35" s="291"/>
      <c r="I35" s="291"/>
      <c r="J35" s="291"/>
      <c r="K35" s="291"/>
      <c r="L35" s="291"/>
      <c r="M35" s="291"/>
      <c r="N35" s="291"/>
      <c r="O35" s="291"/>
      <c r="P35" s="291"/>
      <c r="Q35" s="291"/>
      <c r="R35" s="291"/>
      <c r="S35" s="261"/>
    </row>
    <row r="36" spans="1:37" ht="17.100000000000001" customHeight="1" x14ac:dyDescent="0.25">
      <c r="A36" s="431"/>
      <c r="B36" s="349" t="s">
        <v>5</v>
      </c>
      <c r="C36" s="349"/>
      <c r="D36" s="349"/>
      <c r="E36" s="391"/>
      <c r="F36" s="391"/>
      <c r="G36" s="391"/>
      <c r="H36" s="391"/>
      <c r="I36" s="391"/>
      <c r="J36" s="391"/>
      <c r="K36" s="333" t="s">
        <v>15</v>
      </c>
      <c r="L36" s="334"/>
      <c r="M36" s="369"/>
      <c r="N36" s="323"/>
      <c r="O36" s="324"/>
      <c r="P36" s="324"/>
      <c r="Q36" s="324"/>
      <c r="R36" s="324"/>
      <c r="S36" s="325"/>
    </row>
    <row r="37" spans="1:37" ht="17.100000000000001" customHeight="1" x14ac:dyDescent="0.25">
      <c r="A37" s="432"/>
      <c r="B37" s="437" t="s">
        <v>262</v>
      </c>
      <c r="C37" s="437"/>
      <c r="D37" s="437"/>
      <c r="E37" s="437"/>
      <c r="F37" s="437"/>
      <c r="G37" s="437"/>
      <c r="H37" s="437"/>
      <c r="I37" s="437"/>
      <c r="J37" s="437"/>
      <c r="K37" s="333" t="s">
        <v>6</v>
      </c>
      <c r="L37" s="334"/>
      <c r="M37" s="369"/>
      <c r="N37" s="323"/>
      <c r="O37" s="324"/>
      <c r="P37" s="324"/>
      <c r="Q37" s="324"/>
      <c r="R37" s="324"/>
      <c r="S37" s="325"/>
    </row>
    <row r="38" spans="1:37" ht="17.100000000000001" customHeight="1" x14ac:dyDescent="0.25">
      <c r="A38" s="16"/>
      <c r="B38" s="2"/>
      <c r="C38" s="2"/>
      <c r="D38" s="2"/>
      <c r="E38" s="2"/>
      <c r="F38" s="2"/>
      <c r="G38" s="2"/>
      <c r="H38" s="2"/>
      <c r="I38" s="2"/>
      <c r="J38" s="2"/>
      <c r="K38" s="2"/>
      <c r="L38" s="2"/>
      <c r="M38" s="2"/>
      <c r="N38" s="2"/>
      <c r="O38" s="2"/>
      <c r="P38" s="2"/>
      <c r="Q38" s="2"/>
      <c r="R38" s="2"/>
      <c r="S38" s="2"/>
    </row>
    <row r="39" spans="1:37" ht="17.100000000000001" customHeight="1" x14ac:dyDescent="0.25">
      <c r="B39" s="1" t="s">
        <v>72</v>
      </c>
      <c r="C39" s="1"/>
      <c r="D39" s="1"/>
      <c r="E39" s="1"/>
      <c r="F39" s="1"/>
      <c r="G39" s="1"/>
      <c r="H39" s="1"/>
      <c r="I39" s="1"/>
      <c r="J39" s="1"/>
      <c r="K39" s="1"/>
    </row>
    <row r="40" spans="1:37" ht="17.100000000000001" customHeight="1" thickBot="1" x14ac:dyDescent="0.3">
      <c r="C40" s="13" t="s">
        <v>130</v>
      </c>
    </row>
    <row r="41" spans="1:37" ht="17.100000000000001" customHeight="1" x14ac:dyDescent="0.25">
      <c r="B41" s="409" t="s">
        <v>73</v>
      </c>
      <c r="C41" s="306" t="s">
        <v>74</v>
      </c>
      <c r="D41" s="306"/>
      <c r="E41" s="306"/>
      <c r="F41" s="207"/>
      <c r="G41" s="207"/>
      <c r="H41" s="207"/>
      <c r="I41" s="207"/>
      <c r="J41" s="207"/>
      <c r="K41" s="207"/>
      <c r="L41" s="207"/>
      <c r="M41" s="207"/>
      <c r="N41" s="207"/>
      <c r="O41" s="207"/>
      <c r="P41" s="207"/>
      <c r="Q41" s="208"/>
      <c r="R41" s="311" t="s">
        <v>80</v>
      </c>
      <c r="S41" s="305" t="s">
        <v>81</v>
      </c>
      <c r="T41" s="306"/>
      <c r="U41" s="306"/>
      <c r="V41" s="306"/>
      <c r="W41" s="207"/>
      <c r="X41" s="207"/>
      <c r="Y41" s="207"/>
      <c r="Z41" s="207"/>
      <c r="AA41" s="207"/>
      <c r="AB41" s="207"/>
      <c r="AC41" s="207"/>
      <c r="AD41" s="207"/>
      <c r="AE41" s="207"/>
      <c r="AF41" s="207"/>
      <c r="AG41" s="207"/>
      <c r="AH41" s="209"/>
    </row>
    <row r="42" spans="1:37" ht="17.100000000000001" customHeight="1" x14ac:dyDescent="0.25">
      <c r="B42" s="410"/>
      <c r="C42" s="17"/>
      <c r="D42" s="310"/>
      <c r="E42" s="310"/>
      <c r="F42" s="310"/>
      <c r="G42" s="310"/>
      <c r="H42" s="330" t="s">
        <v>75</v>
      </c>
      <c r="I42" s="330"/>
      <c r="J42" s="308" t="s">
        <v>77</v>
      </c>
      <c r="K42" s="308">
        <v>100</v>
      </c>
      <c r="L42" s="308"/>
      <c r="M42" s="309" t="s">
        <v>78</v>
      </c>
      <c r="N42" s="314" t="str">
        <f>IF(D44="","",ROUND(D42/D44*100,1))</f>
        <v/>
      </c>
      <c r="O42" s="314"/>
      <c r="P42" s="314"/>
      <c r="Q42" s="307" t="s">
        <v>79</v>
      </c>
      <c r="R42" s="312"/>
      <c r="S42" s="17"/>
      <c r="T42" s="310"/>
      <c r="U42" s="310"/>
      <c r="V42" s="310"/>
      <c r="W42" s="310"/>
      <c r="X42" s="330" t="s">
        <v>75</v>
      </c>
      <c r="Y42" s="330"/>
      <c r="Z42" s="308" t="s">
        <v>77</v>
      </c>
      <c r="AA42" s="308">
        <v>100</v>
      </c>
      <c r="AB42" s="308"/>
      <c r="AC42" s="309" t="s">
        <v>78</v>
      </c>
      <c r="AD42" s="314" t="str">
        <f>IF(T44="","",ROUND(T42/T44*100,1))</f>
        <v/>
      </c>
      <c r="AE42" s="314"/>
      <c r="AF42" s="314"/>
      <c r="AG42" s="210"/>
      <c r="AH42" s="296" t="s">
        <v>79</v>
      </c>
    </row>
    <row r="43" spans="1:37" ht="17.100000000000001" customHeight="1" x14ac:dyDescent="0.25">
      <c r="B43" s="410"/>
      <c r="C43" s="329" t="s">
        <v>76</v>
      </c>
      <c r="D43" s="329"/>
      <c r="E43" s="329"/>
      <c r="F43" s="17"/>
      <c r="G43" s="17"/>
      <c r="H43" s="17"/>
      <c r="I43" s="1"/>
      <c r="J43" s="308"/>
      <c r="K43" s="308"/>
      <c r="L43" s="308"/>
      <c r="M43" s="309"/>
      <c r="N43" s="314"/>
      <c r="O43" s="314"/>
      <c r="P43" s="314"/>
      <c r="Q43" s="307"/>
      <c r="R43" s="312"/>
      <c r="S43" s="412" t="s">
        <v>82</v>
      </c>
      <c r="T43" s="329"/>
      <c r="U43" s="329"/>
      <c r="V43" s="329"/>
      <c r="W43" s="17"/>
      <c r="X43" s="17"/>
      <c r="Y43" s="1"/>
      <c r="Z43" s="308"/>
      <c r="AA43" s="308"/>
      <c r="AB43" s="308"/>
      <c r="AC43" s="309"/>
      <c r="AD43" s="314"/>
      <c r="AE43" s="314"/>
      <c r="AF43" s="314"/>
      <c r="AG43" s="210"/>
      <c r="AH43" s="296"/>
    </row>
    <row r="44" spans="1:37" ht="17.100000000000001" customHeight="1" thickBot="1" x14ac:dyDescent="0.3">
      <c r="B44" s="411"/>
      <c r="C44" s="18"/>
      <c r="D44" s="310"/>
      <c r="E44" s="310"/>
      <c r="F44" s="310"/>
      <c r="G44" s="310"/>
      <c r="H44" s="330" t="s">
        <v>75</v>
      </c>
      <c r="I44" s="330"/>
      <c r="J44" s="18"/>
      <c r="K44" s="18"/>
      <c r="L44" s="18"/>
      <c r="M44" s="18"/>
      <c r="N44" s="18"/>
      <c r="O44" s="18"/>
      <c r="P44" s="18"/>
      <c r="Q44" s="28"/>
      <c r="R44" s="313"/>
      <c r="S44" s="18"/>
      <c r="T44" s="310"/>
      <c r="U44" s="310"/>
      <c r="V44" s="310"/>
      <c r="W44" s="310"/>
      <c r="X44" s="330" t="s">
        <v>75</v>
      </c>
      <c r="Y44" s="330"/>
      <c r="Z44" s="204"/>
      <c r="AA44" s="204"/>
      <c r="AB44" s="204"/>
      <c r="AC44" s="204"/>
      <c r="AD44" s="204"/>
      <c r="AE44" s="204"/>
      <c r="AF44" s="204"/>
      <c r="AG44" s="204"/>
      <c r="AH44" s="206"/>
    </row>
    <row r="45" spans="1:37" ht="17.100000000000001" customHeight="1" x14ac:dyDescent="0.25">
      <c r="B45" s="413" t="s">
        <v>83</v>
      </c>
      <c r="C45" s="389" t="s">
        <v>84</v>
      </c>
      <c r="D45" s="390"/>
      <c r="E45" s="390"/>
      <c r="F45" s="390"/>
      <c r="G45" s="390"/>
      <c r="H45" s="29"/>
      <c r="I45" s="29"/>
      <c r="J45" s="29"/>
      <c r="K45" s="29"/>
      <c r="L45" s="29"/>
      <c r="M45" s="29"/>
      <c r="N45" s="29"/>
      <c r="O45" s="29"/>
      <c r="P45" s="29"/>
      <c r="Q45" s="30"/>
      <c r="R45" s="425" t="s">
        <v>88</v>
      </c>
      <c r="S45" s="426"/>
      <c r="T45" s="426"/>
      <c r="U45" s="426"/>
      <c r="V45" s="426"/>
      <c r="W45" s="426"/>
      <c r="X45" s="426"/>
      <c r="Y45" s="427"/>
    </row>
    <row r="46" spans="1:37" ht="17.100000000000001" customHeight="1" x14ac:dyDescent="0.25">
      <c r="B46" s="410"/>
      <c r="C46" s="17"/>
      <c r="D46" s="310"/>
      <c r="E46" s="310"/>
      <c r="F46" s="310"/>
      <c r="G46" s="310"/>
      <c r="H46" s="330" t="s">
        <v>75</v>
      </c>
      <c r="I46" s="330"/>
      <c r="J46" s="308" t="s">
        <v>77</v>
      </c>
      <c r="K46" s="308">
        <v>100</v>
      </c>
      <c r="L46" s="308"/>
      <c r="M46" s="309" t="s">
        <v>78</v>
      </c>
      <c r="N46" s="314" t="str">
        <f>IF(D48="","",ROUND(D46/D48*100,1))</f>
        <v/>
      </c>
      <c r="O46" s="314"/>
      <c r="P46" s="314"/>
      <c r="Q46" s="307" t="s">
        <v>79</v>
      </c>
      <c r="R46" s="428"/>
      <c r="S46" s="429"/>
      <c r="T46" s="429"/>
      <c r="U46" s="429"/>
      <c r="V46" s="429"/>
      <c r="W46" s="429"/>
      <c r="X46" s="429"/>
      <c r="Y46" s="430"/>
    </row>
    <row r="47" spans="1:37" ht="17.100000000000001" customHeight="1" x14ac:dyDescent="0.25">
      <c r="B47" s="410"/>
      <c r="C47" s="329" t="s">
        <v>85</v>
      </c>
      <c r="D47" s="329"/>
      <c r="E47" s="329"/>
      <c r="F47" s="17"/>
      <c r="G47" s="17"/>
      <c r="H47" s="17"/>
      <c r="I47" s="1"/>
      <c r="J47" s="308"/>
      <c r="K47" s="308"/>
      <c r="L47" s="308"/>
      <c r="M47" s="309"/>
      <c r="N47" s="314"/>
      <c r="O47" s="314"/>
      <c r="P47" s="314"/>
      <c r="Q47" s="307"/>
      <c r="R47" s="415"/>
      <c r="S47" s="416"/>
      <c r="T47" s="416"/>
      <c r="U47" s="416"/>
      <c r="V47" s="416"/>
      <c r="W47" s="417"/>
      <c r="X47" s="421" t="s">
        <v>196</v>
      </c>
      <c r="Y47" s="422"/>
    </row>
    <row r="48" spans="1:37" ht="17.100000000000001" customHeight="1" thickBot="1" x14ac:dyDescent="0.3">
      <c r="B48" s="414"/>
      <c r="C48" s="204"/>
      <c r="D48" s="388"/>
      <c r="E48" s="388"/>
      <c r="F48" s="388"/>
      <c r="G48" s="388"/>
      <c r="H48" s="387" t="s">
        <v>75</v>
      </c>
      <c r="I48" s="387"/>
      <c r="J48" s="204"/>
      <c r="K48" s="204"/>
      <c r="L48" s="204"/>
      <c r="M48" s="204"/>
      <c r="N48" s="204"/>
      <c r="O48" s="204"/>
      <c r="P48" s="204"/>
      <c r="Q48" s="205"/>
      <c r="R48" s="418"/>
      <c r="S48" s="419"/>
      <c r="T48" s="419"/>
      <c r="U48" s="419"/>
      <c r="V48" s="419"/>
      <c r="W48" s="420"/>
      <c r="X48" s="423"/>
      <c r="Y48" s="424"/>
    </row>
    <row r="49" spans="18:19" ht="17.100000000000001" customHeight="1" x14ac:dyDescent="0.25">
      <c r="R49" s="2"/>
      <c r="S49" s="2"/>
    </row>
  </sheetData>
  <mergeCells count="150">
    <mergeCell ref="F14:S15"/>
    <mergeCell ref="U25:AB25"/>
    <mergeCell ref="K37:M37"/>
    <mergeCell ref="I28:S28"/>
    <mergeCell ref="AG18:AL18"/>
    <mergeCell ref="AG19:AL19"/>
    <mergeCell ref="AG20:AL20"/>
    <mergeCell ref="AG21:AL21"/>
    <mergeCell ref="AG22:AL22"/>
    <mergeCell ref="AG23:AL23"/>
    <mergeCell ref="AG24:AL24"/>
    <mergeCell ref="AG25:AL25"/>
    <mergeCell ref="B19:S20"/>
    <mergeCell ref="B21:D22"/>
    <mergeCell ref="B17:S18"/>
    <mergeCell ref="U24:AB24"/>
    <mergeCell ref="Z33:Z34"/>
    <mergeCell ref="AA14:AB14"/>
    <mergeCell ref="AA20:AB20"/>
    <mergeCell ref="E21:J22"/>
    <mergeCell ref="K22:M22"/>
    <mergeCell ref="K21:M21"/>
    <mergeCell ref="A23:A37"/>
    <mergeCell ref="B23:S23"/>
    <mergeCell ref="B24:S25"/>
    <mergeCell ref="B26:S26"/>
    <mergeCell ref="B27:E28"/>
    <mergeCell ref="F27:S27"/>
    <mergeCell ref="F28:H28"/>
    <mergeCell ref="B29:E30"/>
    <mergeCell ref="B31:S31"/>
    <mergeCell ref="B37:J37"/>
    <mergeCell ref="D42:G42"/>
    <mergeCell ref="S43:V43"/>
    <mergeCell ref="B45:B48"/>
    <mergeCell ref="D46:G46"/>
    <mergeCell ref="R47:W48"/>
    <mergeCell ref="X47:Y48"/>
    <mergeCell ref="X42:Y42"/>
    <mergeCell ref="Z42:Z43"/>
    <mergeCell ref="N46:P47"/>
    <mergeCell ref="R45:Y46"/>
    <mergeCell ref="Q46:Q47"/>
    <mergeCell ref="U23:AB23"/>
    <mergeCell ref="AA21:AB21"/>
    <mergeCell ref="U22:AB22"/>
    <mergeCell ref="H48:I48"/>
    <mergeCell ref="J46:J47"/>
    <mergeCell ref="K46:L47"/>
    <mergeCell ref="D48:G48"/>
    <mergeCell ref="C47:E47"/>
    <mergeCell ref="C45:G45"/>
    <mergeCell ref="T44:W44"/>
    <mergeCell ref="H44:I44"/>
    <mergeCell ref="X44:Y44"/>
    <mergeCell ref="B36:D36"/>
    <mergeCell ref="E36:J36"/>
    <mergeCell ref="K36:M36"/>
    <mergeCell ref="H46:I46"/>
    <mergeCell ref="N37:S37"/>
    <mergeCell ref="Y31:Y34"/>
    <mergeCell ref="AA31:AB32"/>
    <mergeCell ref="AA33:AB34"/>
    <mergeCell ref="V31:X33"/>
    <mergeCell ref="B34:S35"/>
    <mergeCell ref="M46:M47"/>
    <mergeCell ref="B41:B44"/>
    <mergeCell ref="U14:Z14"/>
    <mergeCell ref="U1:Y1"/>
    <mergeCell ref="AH17:AL17"/>
    <mergeCell ref="AD10:AE10"/>
    <mergeCell ref="AA12:AB12"/>
    <mergeCell ref="AD12:AE12"/>
    <mergeCell ref="AA13:AB13"/>
    <mergeCell ref="AD13:AE13"/>
    <mergeCell ref="U8:Z8"/>
    <mergeCell ref="AA7:AE7"/>
    <mergeCell ref="U10:Z10"/>
    <mergeCell ref="U13:Z13"/>
    <mergeCell ref="U12:Z12"/>
    <mergeCell ref="AD14:AE14"/>
    <mergeCell ref="AE4:AF4"/>
    <mergeCell ref="F13:H13"/>
    <mergeCell ref="B7:D7"/>
    <mergeCell ref="F12:S12"/>
    <mergeCell ref="B11:S11"/>
    <mergeCell ref="Z1:AD1"/>
    <mergeCell ref="F2:M4"/>
    <mergeCell ref="A2:B4"/>
    <mergeCell ref="A6:A22"/>
    <mergeCell ref="B6:S6"/>
    <mergeCell ref="B16:S16"/>
    <mergeCell ref="N21:S21"/>
    <mergeCell ref="N22:S22"/>
    <mergeCell ref="AC18:AF18"/>
    <mergeCell ref="U18:AB18"/>
    <mergeCell ref="U20:Z21"/>
    <mergeCell ref="U19:AB19"/>
    <mergeCell ref="I13:S13"/>
    <mergeCell ref="AD9:AE9"/>
    <mergeCell ref="AA10:AB10"/>
    <mergeCell ref="AF7:AL7"/>
    <mergeCell ref="AE2:AF2"/>
    <mergeCell ref="AE3:AF3"/>
    <mergeCell ref="B12:E13"/>
    <mergeCell ref="B14:E15"/>
    <mergeCell ref="AH42:AH43"/>
    <mergeCell ref="F29:S30"/>
    <mergeCell ref="Z31:Z32"/>
    <mergeCell ref="S41:V41"/>
    <mergeCell ref="Q42:Q43"/>
    <mergeCell ref="K42:L43"/>
    <mergeCell ref="AC42:AC43"/>
    <mergeCell ref="T42:W42"/>
    <mergeCell ref="M42:M43"/>
    <mergeCell ref="R41:R44"/>
    <mergeCell ref="AD42:AF43"/>
    <mergeCell ref="J42:J43"/>
    <mergeCell ref="AA42:AB43"/>
    <mergeCell ref="AC31:AK31"/>
    <mergeCell ref="AC32:AD32"/>
    <mergeCell ref="AE32:AK32"/>
    <mergeCell ref="N42:P43"/>
    <mergeCell ref="U31:U34"/>
    <mergeCell ref="N36:S36"/>
    <mergeCell ref="B32:S33"/>
    <mergeCell ref="C41:E41"/>
    <mergeCell ref="D44:G44"/>
    <mergeCell ref="C43:E43"/>
    <mergeCell ref="H42:I42"/>
    <mergeCell ref="C2:D4"/>
    <mergeCell ref="A1:B1"/>
    <mergeCell ref="C1:D1"/>
    <mergeCell ref="AE1:AK1"/>
    <mergeCell ref="O2:T4"/>
    <mergeCell ref="U2:Y4"/>
    <mergeCell ref="Z2:AD4"/>
    <mergeCell ref="AE5:AI5"/>
    <mergeCell ref="AA11:AB11"/>
    <mergeCell ref="AD11:AE11"/>
    <mergeCell ref="AA8:AB8"/>
    <mergeCell ref="AD8:AE8"/>
    <mergeCell ref="AA9:AB9"/>
    <mergeCell ref="O1:T1"/>
    <mergeCell ref="U7:Z7"/>
    <mergeCell ref="U9:Z9"/>
    <mergeCell ref="B8:S10"/>
    <mergeCell ref="E7:S7"/>
    <mergeCell ref="A5:D5"/>
    <mergeCell ref="U11:Z11"/>
  </mergeCells>
  <phoneticPr fontId="2"/>
  <dataValidations count="3">
    <dataValidation type="list" allowBlank="1" showInputMessage="1" showErrorMessage="1" sqref="AE2:AF2 Z31:Z32" xr:uid="{00000000-0002-0000-0100-000000000000}">
      <formula1>"1,①"</formula1>
    </dataValidation>
    <dataValidation type="list" allowBlank="1" showInputMessage="1" showErrorMessage="1" sqref="AE3:AF3 Z33:Z34" xr:uid="{00000000-0002-0000-0100-000001000000}">
      <formula1>"2,②"</formula1>
    </dataValidation>
    <dataValidation type="list" allowBlank="1" showInputMessage="1" showErrorMessage="1" sqref="AE4:AF4" xr:uid="{00000000-0002-0000-0100-000002000000}">
      <formula1>"3,③"</formula1>
    </dataValidation>
  </dataValidations>
  <printOptions horizontalCentered="1" verticalCentered="1"/>
  <pageMargins left="0.74803149606299213" right="0.19685039370078741" top="0.19685039370078741" bottom="0.19685039370078741" header="0.35433070866141736" footer="0.19685039370078741"/>
  <pageSetup paperSize="9" orientation="portrait" r:id="rId1"/>
  <headerFooter alignWithMargins="0">
    <oddFooter>&amp;C&amp;8コンサル・業者登録票（県内業者用）　３－１</oddFooter>
  </headerFooter>
  <cellWatches>
    <cellWatch r="F12"/>
  </cellWatche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このシートはさわらないこと!$I$2:$I$3</xm:f>
          </x14:formula1>
          <xm:sqref>AF8:AF15</xm:sqref>
        </x14:dataValidation>
        <x14:dataValidation type="list" allowBlank="1" showInputMessage="1" showErrorMessage="1" xr:uid="{F508E0CE-4AF6-46DA-B608-34DCDE093A5D}">
          <x14:formula1>
            <xm:f>このシートはさわらないこと!$N$2:$N$3</xm:f>
          </x14:formula1>
          <xm:sqref>A2:D4</xm:sqref>
        </x14:dataValidation>
        <x14:dataValidation type="list" allowBlank="1" showInputMessage="1" showErrorMessage="1" xr:uid="{8336A054-0EF5-4DC8-9002-CA42688DB6C7}">
          <x14:formula1>
            <xm:f>このシートはさわらないこと!$M$2:$M$3</xm:f>
          </x14:formula1>
          <xm:sqref>AG19:AL25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W69"/>
  <sheetViews>
    <sheetView view="pageBreakPreview" zoomScaleNormal="100" zoomScaleSheetLayoutView="100" workbookViewId="0">
      <selection activeCell="A2" sqref="A2:O3"/>
    </sheetView>
  </sheetViews>
  <sheetFormatPr defaultColWidth="2.59765625" defaultRowHeight="12.75" x14ac:dyDescent="0.25"/>
  <cols>
    <col min="1" max="44" width="2.3984375" customWidth="1"/>
  </cols>
  <sheetData>
    <row r="1" spans="1:44" x14ac:dyDescent="0.25">
      <c r="A1" s="551" t="s">
        <v>0</v>
      </c>
      <c r="B1" s="552"/>
      <c r="C1" s="552"/>
      <c r="D1" s="552"/>
      <c r="E1" s="552"/>
      <c r="F1" s="552"/>
      <c r="G1" s="552"/>
      <c r="H1" s="552"/>
      <c r="I1" s="552"/>
      <c r="J1" s="552"/>
      <c r="K1" s="552"/>
      <c r="L1" s="552"/>
      <c r="M1" s="552"/>
      <c r="N1" s="552"/>
      <c r="O1" s="553"/>
      <c r="P1" s="558" t="s">
        <v>33</v>
      </c>
      <c r="Q1" s="559"/>
      <c r="R1" s="559"/>
      <c r="S1" s="559"/>
      <c r="T1" s="560"/>
      <c r="U1" s="13"/>
    </row>
    <row r="2" spans="1:44" x14ac:dyDescent="0.25">
      <c r="A2" s="554" t="str">
        <f>IF('コンサル（県内）登録票３－１'!B8="","",'コンサル（県内）登録票３－１'!B8)</f>
        <v/>
      </c>
      <c r="B2" s="436"/>
      <c r="C2" s="436"/>
      <c r="D2" s="436"/>
      <c r="E2" s="436"/>
      <c r="F2" s="436"/>
      <c r="G2" s="436"/>
      <c r="H2" s="436"/>
      <c r="I2" s="436"/>
      <c r="J2" s="436"/>
      <c r="K2" s="436"/>
      <c r="L2" s="436"/>
      <c r="M2" s="436"/>
      <c r="N2" s="436"/>
      <c r="O2" s="438"/>
      <c r="P2" s="561" t="str">
        <f>IF('コンサル（県内）登録票３－１'!Z2="","",'コンサル（県内）登録票３－１'!Z2)</f>
        <v/>
      </c>
      <c r="Q2" s="562"/>
      <c r="R2" s="562"/>
      <c r="S2" s="562"/>
      <c r="T2" s="563"/>
    </row>
    <row r="3" spans="1:44" ht="13.15" thickBot="1" x14ac:dyDescent="0.3">
      <c r="A3" s="555"/>
      <c r="B3" s="534"/>
      <c r="C3" s="534"/>
      <c r="D3" s="534"/>
      <c r="E3" s="534"/>
      <c r="F3" s="534"/>
      <c r="G3" s="534"/>
      <c r="H3" s="534"/>
      <c r="I3" s="534"/>
      <c r="J3" s="534"/>
      <c r="K3" s="534"/>
      <c r="L3" s="534"/>
      <c r="M3" s="534"/>
      <c r="N3" s="534"/>
      <c r="O3" s="556"/>
      <c r="P3" s="564"/>
      <c r="Q3" s="565"/>
      <c r="R3" s="565"/>
      <c r="S3" s="565"/>
      <c r="T3" s="566"/>
    </row>
    <row r="5" spans="1:44" ht="13.15" thickBot="1" x14ac:dyDescent="0.3">
      <c r="A5" t="s">
        <v>356</v>
      </c>
    </row>
    <row r="6" spans="1:44" ht="12" customHeight="1" x14ac:dyDescent="0.25">
      <c r="A6" s="535" t="s">
        <v>165</v>
      </c>
      <c r="B6" s="536"/>
      <c r="C6" s="536"/>
      <c r="D6" s="536"/>
      <c r="E6" s="536"/>
      <c r="F6" s="537"/>
      <c r="G6" s="591" t="s">
        <v>19</v>
      </c>
      <c r="H6" s="591"/>
      <c r="I6" s="591" t="s">
        <v>20</v>
      </c>
      <c r="J6" s="591"/>
      <c r="K6" s="591"/>
      <c r="L6" s="591"/>
      <c r="M6" s="591" t="s">
        <v>167</v>
      </c>
      <c r="N6" s="591"/>
      <c r="O6" s="591"/>
      <c r="P6" s="591"/>
      <c r="Q6" s="591"/>
      <c r="R6" s="591"/>
      <c r="S6" s="591"/>
      <c r="T6" s="591"/>
      <c r="U6" s="591"/>
      <c r="V6" s="591"/>
      <c r="W6" s="591"/>
      <c r="X6" s="591"/>
      <c r="Y6" s="591"/>
      <c r="Z6" s="591"/>
      <c r="AA6" s="591"/>
      <c r="AB6" s="591"/>
      <c r="AC6" s="591"/>
      <c r="AD6" s="593" t="s">
        <v>168</v>
      </c>
      <c r="AE6" s="593"/>
      <c r="AF6" s="593"/>
      <c r="AG6" s="593"/>
      <c r="AH6" s="593" t="s">
        <v>22</v>
      </c>
      <c r="AI6" s="593"/>
      <c r="AJ6" s="593"/>
      <c r="AK6" s="593"/>
      <c r="AL6" s="593"/>
      <c r="AM6" s="593" t="s">
        <v>23</v>
      </c>
      <c r="AN6" s="593"/>
      <c r="AO6" s="593"/>
      <c r="AP6" s="593"/>
      <c r="AQ6" s="599"/>
      <c r="AR6" s="413" t="s">
        <v>25</v>
      </c>
    </row>
    <row r="7" spans="1:44" ht="12" customHeight="1" x14ac:dyDescent="0.25">
      <c r="A7" s="542" t="s">
        <v>166</v>
      </c>
      <c r="B7" s="543"/>
      <c r="C7" s="543"/>
      <c r="D7" s="543"/>
      <c r="E7" s="543"/>
      <c r="F7" s="544"/>
      <c r="G7" s="592"/>
      <c r="H7" s="592"/>
      <c r="I7" s="592"/>
      <c r="J7" s="592"/>
      <c r="K7" s="592"/>
      <c r="L7" s="592"/>
      <c r="M7" s="592"/>
      <c r="N7" s="592"/>
      <c r="O7" s="592"/>
      <c r="P7" s="592"/>
      <c r="Q7" s="592"/>
      <c r="R7" s="592"/>
      <c r="S7" s="592"/>
      <c r="T7" s="592"/>
      <c r="U7" s="592"/>
      <c r="V7" s="592"/>
      <c r="W7" s="592"/>
      <c r="X7" s="592"/>
      <c r="Y7" s="592"/>
      <c r="Z7" s="592"/>
      <c r="AA7" s="592"/>
      <c r="AB7" s="592"/>
      <c r="AC7" s="592"/>
      <c r="AD7" s="584" t="s">
        <v>21</v>
      </c>
      <c r="AE7" s="585"/>
      <c r="AF7" s="585"/>
      <c r="AG7" s="586"/>
      <c r="AH7" s="587" t="s">
        <v>24</v>
      </c>
      <c r="AI7" s="587"/>
      <c r="AJ7" s="587"/>
      <c r="AK7" s="587"/>
      <c r="AL7" s="587"/>
      <c r="AM7" s="587" t="s">
        <v>24</v>
      </c>
      <c r="AN7" s="587"/>
      <c r="AO7" s="587"/>
      <c r="AP7" s="587"/>
      <c r="AQ7" s="600"/>
      <c r="AR7" s="411"/>
    </row>
    <row r="8" spans="1:44" x14ac:dyDescent="0.25">
      <c r="A8" s="530" t="str">
        <f>IF(このシートはさわらないこと!C10="","",このシートはさわらないこと!C10)</f>
        <v/>
      </c>
      <c r="B8" s="327"/>
      <c r="C8" s="327"/>
      <c r="D8" s="327"/>
      <c r="E8" s="327"/>
      <c r="F8" s="328"/>
      <c r="G8" s="545" t="s">
        <v>26</v>
      </c>
      <c r="H8" s="545"/>
      <c r="I8" s="596"/>
      <c r="J8" s="596"/>
      <c r="K8" s="596"/>
      <c r="L8" s="596"/>
      <c r="M8" s="557"/>
      <c r="N8" s="557"/>
      <c r="O8" s="557"/>
      <c r="P8" s="557"/>
      <c r="Q8" s="557"/>
      <c r="R8" s="557"/>
      <c r="S8" s="557"/>
      <c r="T8" s="557"/>
      <c r="U8" s="557"/>
      <c r="V8" s="557"/>
      <c r="W8" s="557"/>
      <c r="X8" s="557"/>
      <c r="Y8" s="557"/>
      <c r="Z8" s="557"/>
      <c r="AA8" s="557"/>
      <c r="AB8" s="557"/>
      <c r="AC8" s="557"/>
      <c r="AD8" s="582"/>
      <c r="AE8" s="582"/>
      <c r="AF8" s="582"/>
      <c r="AG8" s="582"/>
      <c r="AH8" s="191"/>
      <c r="AI8" s="94"/>
      <c r="AJ8" s="49" t="s">
        <v>68</v>
      </c>
      <c r="AK8" s="94"/>
      <c r="AL8" s="50" t="s">
        <v>199</v>
      </c>
      <c r="AM8" s="191"/>
      <c r="AN8" s="94"/>
      <c r="AO8" s="49" t="s">
        <v>68</v>
      </c>
      <c r="AP8" s="94"/>
      <c r="AQ8" s="169" t="s">
        <v>199</v>
      </c>
      <c r="AR8" s="172"/>
    </row>
    <row r="9" spans="1:44" x14ac:dyDescent="0.25">
      <c r="A9" s="45" t="s">
        <v>197</v>
      </c>
      <c r="B9" s="291" t="str">
        <f>IF(このシートはさわらないこと!A10="","",このシートはさわらないこと!A10)</f>
        <v/>
      </c>
      <c r="C9" s="291"/>
      <c r="D9" s="291"/>
      <c r="E9" s="291"/>
      <c r="F9" s="46" t="s">
        <v>198</v>
      </c>
      <c r="G9" s="546" t="s">
        <v>27</v>
      </c>
      <c r="H9" s="546"/>
      <c r="I9" s="597"/>
      <c r="J9" s="597"/>
      <c r="K9" s="597"/>
      <c r="L9" s="597"/>
      <c r="M9" s="598"/>
      <c r="N9" s="598"/>
      <c r="O9" s="598"/>
      <c r="P9" s="598"/>
      <c r="Q9" s="598"/>
      <c r="R9" s="598"/>
      <c r="S9" s="598"/>
      <c r="T9" s="598"/>
      <c r="U9" s="598"/>
      <c r="V9" s="598"/>
      <c r="W9" s="598"/>
      <c r="X9" s="598"/>
      <c r="Y9" s="598"/>
      <c r="Z9" s="598"/>
      <c r="AA9" s="598"/>
      <c r="AB9" s="598"/>
      <c r="AC9" s="598"/>
      <c r="AD9" s="583"/>
      <c r="AE9" s="583"/>
      <c r="AF9" s="583"/>
      <c r="AG9" s="583"/>
      <c r="AH9" s="192"/>
      <c r="AI9" s="97"/>
      <c r="AJ9" s="51" t="s">
        <v>68</v>
      </c>
      <c r="AK9" s="97"/>
      <c r="AL9" s="52" t="s">
        <v>199</v>
      </c>
      <c r="AM9" s="192"/>
      <c r="AN9" s="97"/>
      <c r="AO9" s="51" t="s">
        <v>68</v>
      </c>
      <c r="AP9" s="97"/>
      <c r="AQ9" s="170" t="s">
        <v>199</v>
      </c>
      <c r="AR9" s="173"/>
    </row>
    <row r="10" spans="1:44" x14ac:dyDescent="0.25">
      <c r="A10" s="530" t="str">
        <f>IF(このシートはさわらないこと!C11="","",このシートはさわらないこと!C11)</f>
        <v/>
      </c>
      <c r="B10" s="327"/>
      <c r="C10" s="327"/>
      <c r="D10" s="327"/>
      <c r="E10" s="327"/>
      <c r="F10" s="328"/>
      <c r="G10" s="545" t="s">
        <v>26</v>
      </c>
      <c r="H10" s="545"/>
      <c r="I10" s="596"/>
      <c r="J10" s="596"/>
      <c r="K10" s="596"/>
      <c r="L10" s="596"/>
      <c r="M10" s="557"/>
      <c r="N10" s="557"/>
      <c r="O10" s="557"/>
      <c r="P10" s="557"/>
      <c r="Q10" s="557"/>
      <c r="R10" s="557"/>
      <c r="S10" s="557"/>
      <c r="T10" s="557"/>
      <c r="U10" s="557"/>
      <c r="V10" s="557"/>
      <c r="W10" s="557"/>
      <c r="X10" s="557"/>
      <c r="Y10" s="557"/>
      <c r="Z10" s="557"/>
      <c r="AA10" s="557"/>
      <c r="AB10" s="557"/>
      <c r="AC10" s="557"/>
      <c r="AD10" s="582"/>
      <c r="AE10" s="582"/>
      <c r="AF10" s="582"/>
      <c r="AG10" s="582"/>
      <c r="AH10" s="191"/>
      <c r="AI10" s="94"/>
      <c r="AJ10" s="49" t="s">
        <v>68</v>
      </c>
      <c r="AK10" s="94"/>
      <c r="AL10" s="50" t="s">
        <v>199</v>
      </c>
      <c r="AM10" s="191"/>
      <c r="AN10" s="94"/>
      <c r="AO10" s="49" t="s">
        <v>68</v>
      </c>
      <c r="AP10" s="94"/>
      <c r="AQ10" s="169" t="s">
        <v>199</v>
      </c>
      <c r="AR10" s="172"/>
    </row>
    <row r="11" spans="1:44" x14ac:dyDescent="0.25">
      <c r="A11" s="45" t="s">
        <v>197</v>
      </c>
      <c r="B11" s="291" t="str">
        <f>IF(このシートはさわらないこと!A11="","",このシートはさわらないこと!A11)</f>
        <v/>
      </c>
      <c r="C11" s="291"/>
      <c r="D11" s="291"/>
      <c r="E11" s="291"/>
      <c r="F11" s="46" t="s">
        <v>198</v>
      </c>
      <c r="G11" s="546" t="s">
        <v>27</v>
      </c>
      <c r="H11" s="546"/>
      <c r="I11" s="597"/>
      <c r="J11" s="597"/>
      <c r="K11" s="597"/>
      <c r="L11" s="597"/>
      <c r="M11" s="598"/>
      <c r="N11" s="598"/>
      <c r="O11" s="598"/>
      <c r="P11" s="598"/>
      <c r="Q11" s="598"/>
      <c r="R11" s="598"/>
      <c r="S11" s="598"/>
      <c r="T11" s="598"/>
      <c r="U11" s="598"/>
      <c r="V11" s="598"/>
      <c r="W11" s="598"/>
      <c r="X11" s="598"/>
      <c r="Y11" s="598"/>
      <c r="Z11" s="598"/>
      <c r="AA11" s="598"/>
      <c r="AB11" s="598"/>
      <c r="AC11" s="598"/>
      <c r="AD11" s="583"/>
      <c r="AE11" s="583"/>
      <c r="AF11" s="583"/>
      <c r="AG11" s="583"/>
      <c r="AH11" s="192"/>
      <c r="AI11" s="97"/>
      <c r="AJ11" s="51" t="s">
        <v>68</v>
      </c>
      <c r="AK11" s="97"/>
      <c r="AL11" s="52" t="s">
        <v>199</v>
      </c>
      <c r="AM11" s="192"/>
      <c r="AN11" s="97"/>
      <c r="AO11" s="51" t="s">
        <v>68</v>
      </c>
      <c r="AP11" s="97"/>
      <c r="AQ11" s="170" t="s">
        <v>199</v>
      </c>
      <c r="AR11" s="173"/>
    </row>
    <row r="12" spans="1:44" x14ac:dyDescent="0.25">
      <c r="A12" s="530" t="str">
        <f>IF(このシートはさわらないこと!C12="","",このシートはさわらないこと!C12)</f>
        <v/>
      </c>
      <c r="B12" s="327"/>
      <c r="C12" s="327"/>
      <c r="D12" s="327"/>
      <c r="E12" s="327"/>
      <c r="F12" s="328"/>
      <c r="G12" s="545" t="s">
        <v>26</v>
      </c>
      <c r="H12" s="545"/>
      <c r="I12" s="596"/>
      <c r="J12" s="596"/>
      <c r="K12" s="596"/>
      <c r="L12" s="596"/>
      <c r="M12" s="557"/>
      <c r="N12" s="557"/>
      <c r="O12" s="557"/>
      <c r="P12" s="557"/>
      <c r="Q12" s="557"/>
      <c r="R12" s="557"/>
      <c r="S12" s="557"/>
      <c r="T12" s="557"/>
      <c r="U12" s="557"/>
      <c r="V12" s="557"/>
      <c r="W12" s="557"/>
      <c r="X12" s="557"/>
      <c r="Y12" s="557"/>
      <c r="Z12" s="557"/>
      <c r="AA12" s="557"/>
      <c r="AB12" s="557"/>
      <c r="AC12" s="557"/>
      <c r="AD12" s="582"/>
      <c r="AE12" s="582"/>
      <c r="AF12" s="582"/>
      <c r="AG12" s="582"/>
      <c r="AH12" s="191"/>
      <c r="AI12" s="94"/>
      <c r="AJ12" s="49" t="s">
        <v>68</v>
      </c>
      <c r="AK12" s="94"/>
      <c r="AL12" s="50" t="s">
        <v>199</v>
      </c>
      <c r="AM12" s="191"/>
      <c r="AN12" s="94"/>
      <c r="AO12" s="49" t="s">
        <v>68</v>
      </c>
      <c r="AP12" s="94"/>
      <c r="AQ12" s="169" t="s">
        <v>199</v>
      </c>
      <c r="AR12" s="172"/>
    </row>
    <row r="13" spans="1:44" x14ac:dyDescent="0.25">
      <c r="A13" s="45" t="s">
        <v>197</v>
      </c>
      <c r="B13" s="291" t="str">
        <f>IF(このシートはさわらないこと!A12="","",このシートはさわらないこと!A12)</f>
        <v/>
      </c>
      <c r="C13" s="291"/>
      <c r="D13" s="291"/>
      <c r="E13" s="291"/>
      <c r="F13" s="46" t="s">
        <v>198</v>
      </c>
      <c r="G13" s="546" t="s">
        <v>27</v>
      </c>
      <c r="H13" s="546"/>
      <c r="I13" s="597"/>
      <c r="J13" s="597"/>
      <c r="K13" s="597"/>
      <c r="L13" s="597"/>
      <c r="M13" s="598"/>
      <c r="N13" s="598"/>
      <c r="O13" s="598"/>
      <c r="P13" s="598"/>
      <c r="Q13" s="598"/>
      <c r="R13" s="598"/>
      <c r="S13" s="598"/>
      <c r="T13" s="598"/>
      <c r="U13" s="598"/>
      <c r="V13" s="598"/>
      <c r="W13" s="598"/>
      <c r="X13" s="598"/>
      <c r="Y13" s="598"/>
      <c r="Z13" s="598"/>
      <c r="AA13" s="598"/>
      <c r="AB13" s="598"/>
      <c r="AC13" s="598"/>
      <c r="AD13" s="583"/>
      <c r="AE13" s="583"/>
      <c r="AF13" s="583"/>
      <c r="AG13" s="583"/>
      <c r="AH13" s="192"/>
      <c r="AI13" s="97"/>
      <c r="AJ13" s="51" t="s">
        <v>68</v>
      </c>
      <c r="AK13" s="97"/>
      <c r="AL13" s="52" t="s">
        <v>199</v>
      </c>
      <c r="AM13" s="192"/>
      <c r="AN13" s="97"/>
      <c r="AO13" s="51" t="s">
        <v>68</v>
      </c>
      <c r="AP13" s="97"/>
      <c r="AQ13" s="170" t="s">
        <v>199</v>
      </c>
      <c r="AR13" s="173"/>
    </row>
    <row r="14" spans="1:44" x14ac:dyDescent="0.25">
      <c r="A14" s="530" t="str">
        <f>IF(このシートはさわらないこと!C13="","",このシートはさわらないこと!C13)</f>
        <v/>
      </c>
      <c r="B14" s="327"/>
      <c r="C14" s="327"/>
      <c r="D14" s="327"/>
      <c r="E14" s="327"/>
      <c r="F14" s="328"/>
      <c r="G14" s="545" t="s">
        <v>26</v>
      </c>
      <c r="H14" s="545"/>
      <c r="I14" s="596"/>
      <c r="J14" s="596"/>
      <c r="K14" s="596"/>
      <c r="L14" s="596"/>
      <c r="M14" s="557"/>
      <c r="N14" s="557"/>
      <c r="O14" s="557"/>
      <c r="P14" s="557"/>
      <c r="Q14" s="557"/>
      <c r="R14" s="557"/>
      <c r="S14" s="557"/>
      <c r="T14" s="557"/>
      <c r="U14" s="557"/>
      <c r="V14" s="557"/>
      <c r="W14" s="557"/>
      <c r="X14" s="557"/>
      <c r="Y14" s="557"/>
      <c r="Z14" s="557"/>
      <c r="AA14" s="557"/>
      <c r="AB14" s="557"/>
      <c r="AC14" s="557"/>
      <c r="AD14" s="582"/>
      <c r="AE14" s="582"/>
      <c r="AF14" s="582"/>
      <c r="AG14" s="582"/>
      <c r="AH14" s="191"/>
      <c r="AI14" s="94"/>
      <c r="AJ14" s="49" t="s">
        <v>68</v>
      </c>
      <c r="AK14" s="94"/>
      <c r="AL14" s="50" t="s">
        <v>199</v>
      </c>
      <c r="AM14" s="191"/>
      <c r="AN14" s="94"/>
      <c r="AO14" s="49" t="s">
        <v>68</v>
      </c>
      <c r="AP14" s="94"/>
      <c r="AQ14" s="169" t="s">
        <v>199</v>
      </c>
      <c r="AR14" s="172"/>
    </row>
    <row r="15" spans="1:44" x14ac:dyDescent="0.25">
      <c r="A15" s="45" t="s">
        <v>197</v>
      </c>
      <c r="B15" s="291" t="str">
        <f>IF(このシートはさわらないこと!A13="","",このシートはさわらないこと!A13)</f>
        <v/>
      </c>
      <c r="C15" s="291"/>
      <c r="D15" s="291"/>
      <c r="E15" s="291"/>
      <c r="F15" s="46" t="s">
        <v>198</v>
      </c>
      <c r="G15" s="546" t="s">
        <v>27</v>
      </c>
      <c r="H15" s="546"/>
      <c r="I15" s="597"/>
      <c r="J15" s="597"/>
      <c r="K15" s="597"/>
      <c r="L15" s="597"/>
      <c r="M15" s="598"/>
      <c r="N15" s="598"/>
      <c r="O15" s="598"/>
      <c r="P15" s="598"/>
      <c r="Q15" s="598"/>
      <c r="R15" s="598"/>
      <c r="S15" s="598"/>
      <c r="T15" s="598"/>
      <c r="U15" s="598"/>
      <c r="V15" s="598"/>
      <c r="W15" s="598"/>
      <c r="X15" s="598"/>
      <c r="Y15" s="598"/>
      <c r="Z15" s="598"/>
      <c r="AA15" s="598"/>
      <c r="AB15" s="598"/>
      <c r="AC15" s="598"/>
      <c r="AD15" s="583"/>
      <c r="AE15" s="583"/>
      <c r="AF15" s="583"/>
      <c r="AG15" s="583"/>
      <c r="AH15" s="192"/>
      <c r="AI15" s="97"/>
      <c r="AJ15" s="51" t="s">
        <v>68</v>
      </c>
      <c r="AK15" s="97"/>
      <c r="AL15" s="52" t="s">
        <v>199</v>
      </c>
      <c r="AM15" s="192"/>
      <c r="AN15" s="97"/>
      <c r="AO15" s="51" t="s">
        <v>68</v>
      </c>
      <c r="AP15" s="97"/>
      <c r="AQ15" s="170" t="s">
        <v>199</v>
      </c>
      <c r="AR15" s="173"/>
    </row>
    <row r="16" spans="1:44" x14ac:dyDescent="0.25">
      <c r="A16" s="530" t="str">
        <f>IF(このシートはさわらないこと!C14="","",このシートはさわらないこと!C14)</f>
        <v/>
      </c>
      <c r="B16" s="327"/>
      <c r="C16" s="327"/>
      <c r="D16" s="327"/>
      <c r="E16" s="327"/>
      <c r="F16" s="328"/>
      <c r="G16" s="545" t="s">
        <v>26</v>
      </c>
      <c r="H16" s="545"/>
      <c r="I16" s="596"/>
      <c r="J16" s="596"/>
      <c r="K16" s="596"/>
      <c r="L16" s="596"/>
      <c r="M16" s="557"/>
      <c r="N16" s="557"/>
      <c r="O16" s="557"/>
      <c r="P16" s="557"/>
      <c r="Q16" s="557"/>
      <c r="R16" s="557"/>
      <c r="S16" s="557"/>
      <c r="T16" s="557"/>
      <c r="U16" s="557"/>
      <c r="V16" s="557"/>
      <c r="W16" s="557"/>
      <c r="X16" s="557"/>
      <c r="Y16" s="557"/>
      <c r="Z16" s="557"/>
      <c r="AA16" s="557"/>
      <c r="AB16" s="557"/>
      <c r="AC16" s="557"/>
      <c r="AD16" s="582"/>
      <c r="AE16" s="582"/>
      <c r="AF16" s="582"/>
      <c r="AG16" s="582"/>
      <c r="AH16" s="191"/>
      <c r="AI16" s="94"/>
      <c r="AJ16" s="49" t="s">
        <v>68</v>
      </c>
      <c r="AK16" s="94"/>
      <c r="AL16" s="50" t="s">
        <v>199</v>
      </c>
      <c r="AM16" s="191"/>
      <c r="AN16" s="94"/>
      <c r="AO16" s="49" t="s">
        <v>68</v>
      </c>
      <c r="AP16" s="94"/>
      <c r="AQ16" s="169" t="s">
        <v>199</v>
      </c>
      <c r="AR16" s="172"/>
    </row>
    <row r="17" spans="1:45" ht="13.15" thickBot="1" x14ac:dyDescent="0.3">
      <c r="A17" s="47" t="s">
        <v>197</v>
      </c>
      <c r="B17" s="534" t="str">
        <f>IF(このシートはさわらないこと!A14="","",このシートはさわらないこと!A14)</f>
        <v/>
      </c>
      <c r="C17" s="534"/>
      <c r="D17" s="534"/>
      <c r="E17" s="534"/>
      <c r="F17" s="48" t="s">
        <v>198</v>
      </c>
      <c r="G17" s="579" t="s">
        <v>27</v>
      </c>
      <c r="H17" s="579"/>
      <c r="I17" s="604"/>
      <c r="J17" s="604"/>
      <c r="K17" s="604"/>
      <c r="L17" s="604"/>
      <c r="M17" s="605"/>
      <c r="N17" s="605"/>
      <c r="O17" s="605"/>
      <c r="P17" s="605"/>
      <c r="Q17" s="605"/>
      <c r="R17" s="605"/>
      <c r="S17" s="605"/>
      <c r="T17" s="605"/>
      <c r="U17" s="605"/>
      <c r="V17" s="605"/>
      <c r="W17" s="605"/>
      <c r="X17" s="605"/>
      <c r="Y17" s="605"/>
      <c r="Z17" s="605"/>
      <c r="AA17" s="605"/>
      <c r="AB17" s="605"/>
      <c r="AC17" s="605"/>
      <c r="AD17" s="603"/>
      <c r="AE17" s="603"/>
      <c r="AF17" s="603"/>
      <c r="AG17" s="603"/>
      <c r="AH17" s="193"/>
      <c r="AI17" s="98"/>
      <c r="AJ17" s="53" t="s">
        <v>68</v>
      </c>
      <c r="AK17" s="98"/>
      <c r="AL17" s="54" t="s">
        <v>199</v>
      </c>
      <c r="AM17" s="193"/>
      <c r="AN17" s="98"/>
      <c r="AO17" s="53" t="s">
        <v>68</v>
      </c>
      <c r="AP17" s="98"/>
      <c r="AQ17" s="171" t="s">
        <v>199</v>
      </c>
      <c r="AR17" s="173"/>
    </row>
    <row r="18" spans="1:45" ht="11.1" customHeight="1" x14ac:dyDescent="0.25">
      <c r="A18" t="s">
        <v>29</v>
      </c>
      <c r="C18" s="2" t="s">
        <v>30</v>
      </c>
      <c r="D18" s="13" t="s">
        <v>354</v>
      </c>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row>
    <row r="19" spans="1:45" ht="11.1" customHeight="1" x14ac:dyDescent="0.25">
      <c r="D19" s="142" t="s">
        <v>355</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row>
    <row r="20" spans="1:45" ht="11.1" customHeight="1" x14ac:dyDescent="0.25">
      <c r="D20" s="13" t="s">
        <v>286</v>
      </c>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row>
    <row r="21" spans="1:45" ht="11.1" customHeight="1" x14ac:dyDescent="0.25">
      <c r="C21" s="2" t="s">
        <v>31</v>
      </c>
      <c r="D21" s="39" t="s">
        <v>348</v>
      </c>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row>
    <row r="22" spans="1:45" ht="11.1" customHeight="1" x14ac:dyDescent="0.25"/>
    <row r="23" spans="1:45" ht="13.15" thickBot="1" x14ac:dyDescent="0.3">
      <c r="A23" s="550" t="s">
        <v>349</v>
      </c>
      <c r="B23" s="550"/>
      <c r="C23" s="550"/>
      <c r="D23" s="550"/>
      <c r="E23" s="550"/>
      <c r="F23" s="550"/>
      <c r="G23" s="550"/>
      <c r="H23" s="550"/>
      <c r="I23" s="550"/>
      <c r="J23" s="550"/>
      <c r="K23" s="550"/>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0"/>
      <c r="AK23" s="550"/>
      <c r="AL23" s="550"/>
      <c r="AM23" s="550"/>
      <c r="AN23" s="550"/>
      <c r="AO23" s="550"/>
      <c r="AP23" s="550"/>
      <c r="AQ23" s="550"/>
      <c r="AR23" s="550"/>
      <c r="AS23" s="216"/>
    </row>
    <row r="24" spans="1:45" ht="12" customHeight="1" x14ac:dyDescent="0.25">
      <c r="A24" s="535" t="s">
        <v>165</v>
      </c>
      <c r="B24" s="536"/>
      <c r="C24" s="536"/>
      <c r="D24" s="536"/>
      <c r="E24" s="536"/>
      <c r="F24" s="537"/>
      <c r="G24" s="591" t="s">
        <v>19</v>
      </c>
      <c r="H24" s="591"/>
      <c r="I24" s="595" t="s">
        <v>20</v>
      </c>
      <c r="J24" s="536"/>
      <c r="K24" s="536"/>
      <c r="L24" s="536"/>
      <c r="M24" s="537"/>
      <c r="N24" s="595" t="s">
        <v>167</v>
      </c>
      <c r="O24" s="536"/>
      <c r="P24" s="536"/>
      <c r="Q24" s="536"/>
      <c r="R24" s="536"/>
      <c r="S24" s="536"/>
      <c r="T24" s="536"/>
      <c r="U24" s="536"/>
      <c r="V24" s="536"/>
      <c r="W24" s="536"/>
      <c r="X24" s="536"/>
      <c r="Y24" s="536"/>
      <c r="Z24" s="536"/>
      <c r="AA24" s="536"/>
      <c r="AB24" s="536"/>
      <c r="AC24" s="536"/>
      <c r="AD24" s="593" t="s">
        <v>168</v>
      </c>
      <c r="AE24" s="593"/>
      <c r="AF24" s="593"/>
      <c r="AG24" s="593"/>
      <c r="AH24" s="593" t="s">
        <v>22</v>
      </c>
      <c r="AI24" s="593"/>
      <c r="AJ24" s="593"/>
      <c r="AK24" s="593"/>
      <c r="AL24" s="593"/>
      <c r="AM24" s="593" t="s">
        <v>23</v>
      </c>
      <c r="AN24" s="593"/>
      <c r="AO24" s="593"/>
      <c r="AP24" s="593"/>
      <c r="AQ24" s="594"/>
      <c r="AR24" s="413" t="s">
        <v>25</v>
      </c>
    </row>
    <row r="25" spans="1:45" ht="12" customHeight="1" x14ac:dyDescent="0.25">
      <c r="A25" s="542" t="s">
        <v>166</v>
      </c>
      <c r="B25" s="543"/>
      <c r="C25" s="543"/>
      <c r="D25" s="543"/>
      <c r="E25" s="543"/>
      <c r="F25" s="544"/>
      <c r="G25" s="592"/>
      <c r="H25" s="592"/>
      <c r="I25" s="588" t="s">
        <v>28</v>
      </c>
      <c r="J25" s="589"/>
      <c r="K25" s="589"/>
      <c r="L25" s="589"/>
      <c r="M25" s="590"/>
      <c r="N25" s="588"/>
      <c r="O25" s="589"/>
      <c r="P25" s="589"/>
      <c r="Q25" s="589"/>
      <c r="R25" s="589"/>
      <c r="S25" s="589"/>
      <c r="T25" s="589"/>
      <c r="U25" s="589"/>
      <c r="V25" s="589"/>
      <c r="W25" s="589"/>
      <c r="X25" s="589"/>
      <c r="Y25" s="589"/>
      <c r="Z25" s="589"/>
      <c r="AA25" s="589"/>
      <c r="AB25" s="589"/>
      <c r="AC25" s="589"/>
      <c r="AD25" s="584" t="s">
        <v>21</v>
      </c>
      <c r="AE25" s="585"/>
      <c r="AF25" s="585"/>
      <c r="AG25" s="586"/>
      <c r="AH25" s="587" t="s">
        <v>24</v>
      </c>
      <c r="AI25" s="587"/>
      <c r="AJ25" s="587"/>
      <c r="AK25" s="587"/>
      <c r="AL25" s="587"/>
      <c r="AM25" s="587" t="s">
        <v>24</v>
      </c>
      <c r="AN25" s="587"/>
      <c r="AO25" s="587"/>
      <c r="AP25" s="587"/>
      <c r="AQ25" s="433"/>
      <c r="AR25" s="411"/>
    </row>
    <row r="26" spans="1:45" x14ac:dyDescent="0.25">
      <c r="A26" s="530" t="str">
        <f>IF(このシートはさわらないこと!C10="","",このシートはさわらないこと!C10)</f>
        <v/>
      </c>
      <c r="B26" s="327"/>
      <c r="C26" s="327"/>
      <c r="D26" s="327"/>
      <c r="E26" s="327"/>
      <c r="F26" s="328"/>
      <c r="G26" s="545" t="s">
        <v>26</v>
      </c>
      <c r="H26" s="545"/>
      <c r="I26" s="43">
        <v>1</v>
      </c>
      <c r="J26" s="55"/>
      <c r="K26" s="55">
        <v>2</v>
      </c>
      <c r="L26" s="55"/>
      <c r="M26" s="56">
        <v>3</v>
      </c>
      <c r="N26" s="538"/>
      <c r="O26" s="539"/>
      <c r="P26" s="539"/>
      <c r="Q26" s="539"/>
      <c r="R26" s="539"/>
      <c r="S26" s="539"/>
      <c r="T26" s="539"/>
      <c r="U26" s="539"/>
      <c r="V26" s="539"/>
      <c r="W26" s="539"/>
      <c r="X26" s="539"/>
      <c r="Y26" s="539"/>
      <c r="Z26" s="539"/>
      <c r="AA26" s="539"/>
      <c r="AB26" s="539"/>
      <c r="AC26" s="539"/>
      <c r="AD26" s="582"/>
      <c r="AE26" s="582"/>
      <c r="AF26" s="582"/>
      <c r="AG26" s="582"/>
      <c r="AH26" s="93"/>
      <c r="AI26" s="94"/>
      <c r="AJ26" s="49" t="s">
        <v>68</v>
      </c>
      <c r="AK26" s="94"/>
      <c r="AL26" s="50" t="s">
        <v>199</v>
      </c>
      <c r="AM26" s="93"/>
      <c r="AN26" s="94"/>
      <c r="AO26" s="49" t="s">
        <v>68</v>
      </c>
      <c r="AP26" s="94"/>
      <c r="AQ26" s="49" t="s">
        <v>199</v>
      </c>
      <c r="AR26" s="174"/>
    </row>
    <row r="27" spans="1:45" x14ac:dyDescent="0.25">
      <c r="A27" s="45" t="s">
        <v>200</v>
      </c>
      <c r="B27" s="291" t="str">
        <f>IF(このシートはさわらないこと!A10="","",このシートはさわらないこと!A10)</f>
        <v/>
      </c>
      <c r="C27" s="291"/>
      <c r="D27" s="291"/>
      <c r="E27" s="291"/>
      <c r="F27" s="46" t="s">
        <v>201</v>
      </c>
      <c r="G27" s="546" t="s">
        <v>27</v>
      </c>
      <c r="H27" s="546"/>
      <c r="I27" s="44">
        <v>1</v>
      </c>
      <c r="J27" s="57"/>
      <c r="K27" s="57">
        <v>2</v>
      </c>
      <c r="L27" s="57"/>
      <c r="M27" s="58">
        <v>3</v>
      </c>
      <c r="N27" s="547"/>
      <c r="O27" s="548"/>
      <c r="P27" s="548"/>
      <c r="Q27" s="548"/>
      <c r="R27" s="548"/>
      <c r="S27" s="548"/>
      <c r="T27" s="548"/>
      <c r="U27" s="548"/>
      <c r="V27" s="548"/>
      <c r="W27" s="548"/>
      <c r="X27" s="548"/>
      <c r="Y27" s="548"/>
      <c r="Z27" s="548"/>
      <c r="AA27" s="548"/>
      <c r="AB27" s="548"/>
      <c r="AC27" s="549"/>
      <c r="AD27" s="583"/>
      <c r="AE27" s="583"/>
      <c r="AF27" s="583"/>
      <c r="AG27" s="583"/>
      <c r="AH27" s="95"/>
      <c r="AI27" s="97"/>
      <c r="AJ27" s="51" t="s">
        <v>68</v>
      </c>
      <c r="AK27" s="97"/>
      <c r="AL27" s="52" t="s">
        <v>199</v>
      </c>
      <c r="AM27" s="95"/>
      <c r="AN27" s="97"/>
      <c r="AO27" s="51" t="s">
        <v>68</v>
      </c>
      <c r="AP27" s="97"/>
      <c r="AQ27" s="51" t="s">
        <v>199</v>
      </c>
      <c r="AR27" s="175"/>
    </row>
    <row r="28" spans="1:45" x14ac:dyDescent="0.25">
      <c r="A28" s="530" t="str">
        <f>IF(このシートはさわらないこと!C11="","",このシートはさわらないこと!C11)</f>
        <v/>
      </c>
      <c r="B28" s="327"/>
      <c r="C28" s="327"/>
      <c r="D28" s="327"/>
      <c r="E28" s="327"/>
      <c r="F28" s="328"/>
      <c r="G28" s="545" t="s">
        <v>26</v>
      </c>
      <c r="H28" s="545"/>
      <c r="I28" s="43">
        <v>1</v>
      </c>
      <c r="J28" s="55"/>
      <c r="K28" s="55">
        <v>2</v>
      </c>
      <c r="L28" s="55"/>
      <c r="M28" s="56">
        <v>3</v>
      </c>
      <c r="N28" s="531"/>
      <c r="O28" s="532"/>
      <c r="P28" s="532"/>
      <c r="Q28" s="532"/>
      <c r="R28" s="532"/>
      <c r="S28" s="532"/>
      <c r="T28" s="532"/>
      <c r="U28" s="532"/>
      <c r="V28" s="532"/>
      <c r="W28" s="532"/>
      <c r="X28" s="532"/>
      <c r="Y28" s="532"/>
      <c r="Z28" s="532"/>
      <c r="AA28" s="532"/>
      <c r="AB28" s="532"/>
      <c r="AC28" s="533"/>
      <c r="AD28" s="582"/>
      <c r="AE28" s="582"/>
      <c r="AF28" s="582"/>
      <c r="AG28" s="582"/>
      <c r="AH28" s="93"/>
      <c r="AI28" s="94"/>
      <c r="AJ28" s="49" t="s">
        <v>68</v>
      </c>
      <c r="AK28" s="94"/>
      <c r="AL28" s="50" t="s">
        <v>199</v>
      </c>
      <c r="AM28" s="93"/>
      <c r="AN28" s="94"/>
      <c r="AO28" s="49" t="s">
        <v>68</v>
      </c>
      <c r="AP28" s="94"/>
      <c r="AQ28" s="49" t="s">
        <v>199</v>
      </c>
      <c r="AR28" s="174"/>
    </row>
    <row r="29" spans="1:45" x14ac:dyDescent="0.25">
      <c r="A29" s="45" t="s">
        <v>200</v>
      </c>
      <c r="B29" s="291" t="str">
        <f>IF(このシートはさわらないこと!A11="","",このシートはさわらないこと!A11)</f>
        <v/>
      </c>
      <c r="C29" s="291"/>
      <c r="D29" s="291"/>
      <c r="E29" s="291"/>
      <c r="F29" s="46" t="s">
        <v>201</v>
      </c>
      <c r="G29" s="546" t="s">
        <v>27</v>
      </c>
      <c r="H29" s="546"/>
      <c r="I29" s="44">
        <v>1</v>
      </c>
      <c r="J29" s="57"/>
      <c r="K29" s="57">
        <v>2</v>
      </c>
      <c r="L29" s="57"/>
      <c r="M29" s="58">
        <v>3</v>
      </c>
      <c r="N29" s="540"/>
      <c r="O29" s="541"/>
      <c r="P29" s="541"/>
      <c r="Q29" s="541"/>
      <c r="R29" s="541"/>
      <c r="S29" s="541"/>
      <c r="T29" s="541"/>
      <c r="U29" s="541"/>
      <c r="V29" s="541"/>
      <c r="W29" s="541"/>
      <c r="X29" s="541"/>
      <c r="Y29" s="541"/>
      <c r="Z29" s="541"/>
      <c r="AA29" s="541"/>
      <c r="AB29" s="541"/>
      <c r="AC29" s="541"/>
      <c r="AD29" s="583"/>
      <c r="AE29" s="583"/>
      <c r="AF29" s="583"/>
      <c r="AG29" s="583"/>
      <c r="AH29" s="95"/>
      <c r="AI29" s="97"/>
      <c r="AJ29" s="51" t="s">
        <v>68</v>
      </c>
      <c r="AK29" s="97"/>
      <c r="AL29" s="52" t="s">
        <v>199</v>
      </c>
      <c r="AM29" s="95"/>
      <c r="AN29" s="97"/>
      <c r="AO29" s="51" t="s">
        <v>68</v>
      </c>
      <c r="AP29" s="97"/>
      <c r="AQ29" s="51" t="s">
        <v>199</v>
      </c>
      <c r="AR29" s="175"/>
    </row>
    <row r="30" spans="1:45" x14ac:dyDescent="0.25">
      <c r="A30" s="530" t="str">
        <f>IF(このシートはさわらないこと!C12="","",このシートはさわらないこと!C12)</f>
        <v/>
      </c>
      <c r="B30" s="327"/>
      <c r="C30" s="327"/>
      <c r="D30" s="327"/>
      <c r="E30" s="327"/>
      <c r="F30" s="328"/>
      <c r="G30" s="545" t="s">
        <v>26</v>
      </c>
      <c r="H30" s="545"/>
      <c r="I30" s="43">
        <v>1</v>
      </c>
      <c r="J30" s="55"/>
      <c r="K30" s="55">
        <v>2</v>
      </c>
      <c r="L30" s="55"/>
      <c r="M30" s="56">
        <v>3</v>
      </c>
      <c r="N30" s="531"/>
      <c r="O30" s="532"/>
      <c r="P30" s="532"/>
      <c r="Q30" s="532"/>
      <c r="R30" s="532"/>
      <c r="S30" s="532"/>
      <c r="T30" s="532"/>
      <c r="U30" s="532"/>
      <c r="V30" s="532"/>
      <c r="W30" s="532"/>
      <c r="X30" s="532"/>
      <c r="Y30" s="532"/>
      <c r="Z30" s="532"/>
      <c r="AA30" s="532"/>
      <c r="AB30" s="532"/>
      <c r="AC30" s="533"/>
      <c r="AD30" s="582"/>
      <c r="AE30" s="582"/>
      <c r="AF30" s="582"/>
      <c r="AG30" s="582"/>
      <c r="AH30" s="93"/>
      <c r="AI30" s="94"/>
      <c r="AJ30" s="49" t="s">
        <v>68</v>
      </c>
      <c r="AK30" s="94"/>
      <c r="AL30" s="50" t="s">
        <v>199</v>
      </c>
      <c r="AM30" s="93"/>
      <c r="AN30" s="94"/>
      <c r="AO30" s="49" t="s">
        <v>68</v>
      </c>
      <c r="AP30" s="94"/>
      <c r="AQ30" s="49" t="s">
        <v>199</v>
      </c>
      <c r="AR30" s="174"/>
    </row>
    <row r="31" spans="1:45" x14ac:dyDescent="0.25">
      <c r="A31" s="45" t="s">
        <v>200</v>
      </c>
      <c r="B31" s="291" t="str">
        <f>IF(このシートはさわらないこと!A12="","",このシートはさわらないこと!A12)</f>
        <v/>
      </c>
      <c r="C31" s="291"/>
      <c r="D31" s="291"/>
      <c r="E31" s="291"/>
      <c r="F31" s="46" t="s">
        <v>201</v>
      </c>
      <c r="G31" s="546" t="s">
        <v>27</v>
      </c>
      <c r="H31" s="546"/>
      <c r="I31" s="44">
        <v>1</v>
      </c>
      <c r="J31" s="57"/>
      <c r="K31" s="57">
        <v>2</v>
      </c>
      <c r="L31" s="57"/>
      <c r="M31" s="58">
        <v>3</v>
      </c>
      <c r="N31" s="540"/>
      <c r="O31" s="541"/>
      <c r="P31" s="541"/>
      <c r="Q31" s="541"/>
      <c r="R31" s="541"/>
      <c r="S31" s="541"/>
      <c r="T31" s="541"/>
      <c r="U31" s="541"/>
      <c r="V31" s="541"/>
      <c r="W31" s="541"/>
      <c r="X31" s="541"/>
      <c r="Y31" s="541"/>
      <c r="Z31" s="541"/>
      <c r="AA31" s="541"/>
      <c r="AB31" s="541"/>
      <c r="AC31" s="541"/>
      <c r="AD31" s="583"/>
      <c r="AE31" s="583"/>
      <c r="AF31" s="583"/>
      <c r="AG31" s="583"/>
      <c r="AH31" s="95"/>
      <c r="AI31" s="97"/>
      <c r="AJ31" s="51" t="s">
        <v>68</v>
      </c>
      <c r="AK31" s="97"/>
      <c r="AL31" s="52" t="s">
        <v>199</v>
      </c>
      <c r="AM31" s="95"/>
      <c r="AN31" s="97"/>
      <c r="AO31" s="51" t="s">
        <v>68</v>
      </c>
      <c r="AP31" s="97"/>
      <c r="AQ31" s="51" t="s">
        <v>199</v>
      </c>
      <c r="AR31" s="175"/>
    </row>
    <row r="32" spans="1:45" x14ac:dyDescent="0.25">
      <c r="A32" s="530" t="str">
        <f>IF(このシートはさわらないこと!C13="","",このシートはさわらないこと!C13)</f>
        <v/>
      </c>
      <c r="B32" s="327"/>
      <c r="C32" s="327"/>
      <c r="D32" s="327"/>
      <c r="E32" s="327"/>
      <c r="F32" s="328"/>
      <c r="G32" s="545" t="s">
        <v>26</v>
      </c>
      <c r="H32" s="545"/>
      <c r="I32" s="43">
        <v>1</v>
      </c>
      <c r="J32" s="55"/>
      <c r="K32" s="55">
        <v>2</v>
      </c>
      <c r="L32" s="55"/>
      <c r="M32" s="56">
        <v>3</v>
      </c>
      <c r="N32" s="531"/>
      <c r="O32" s="532"/>
      <c r="P32" s="532"/>
      <c r="Q32" s="532"/>
      <c r="R32" s="532"/>
      <c r="S32" s="532"/>
      <c r="T32" s="532"/>
      <c r="U32" s="532"/>
      <c r="V32" s="532"/>
      <c r="W32" s="532"/>
      <c r="X32" s="532"/>
      <c r="Y32" s="532"/>
      <c r="Z32" s="532"/>
      <c r="AA32" s="532"/>
      <c r="AB32" s="532"/>
      <c r="AC32" s="533"/>
      <c r="AD32" s="582"/>
      <c r="AE32" s="582"/>
      <c r="AF32" s="582"/>
      <c r="AG32" s="582"/>
      <c r="AH32" s="93"/>
      <c r="AI32" s="94"/>
      <c r="AJ32" s="49" t="s">
        <v>68</v>
      </c>
      <c r="AK32" s="94"/>
      <c r="AL32" s="50" t="s">
        <v>199</v>
      </c>
      <c r="AM32" s="93"/>
      <c r="AN32" s="94"/>
      <c r="AO32" s="49" t="s">
        <v>68</v>
      </c>
      <c r="AP32" s="94"/>
      <c r="AQ32" s="49" t="s">
        <v>199</v>
      </c>
      <c r="AR32" s="174"/>
    </row>
    <row r="33" spans="1:44" x14ac:dyDescent="0.25">
      <c r="A33" s="45" t="s">
        <v>200</v>
      </c>
      <c r="B33" s="291" t="str">
        <f>IF(このシートはさわらないこと!A13="","",このシートはさわらないこと!A13)</f>
        <v/>
      </c>
      <c r="C33" s="291"/>
      <c r="D33" s="291"/>
      <c r="E33" s="291"/>
      <c r="F33" s="46" t="s">
        <v>201</v>
      </c>
      <c r="G33" s="546" t="s">
        <v>27</v>
      </c>
      <c r="H33" s="546"/>
      <c r="I33" s="44">
        <v>1</v>
      </c>
      <c r="J33" s="57"/>
      <c r="K33" s="57">
        <v>2</v>
      </c>
      <c r="L33" s="57"/>
      <c r="M33" s="58">
        <v>3</v>
      </c>
      <c r="N33" s="540"/>
      <c r="O33" s="541"/>
      <c r="P33" s="541"/>
      <c r="Q33" s="541"/>
      <c r="R33" s="541"/>
      <c r="S33" s="541"/>
      <c r="T33" s="541"/>
      <c r="U33" s="541"/>
      <c r="V33" s="541"/>
      <c r="W33" s="541"/>
      <c r="X33" s="541"/>
      <c r="Y33" s="541"/>
      <c r="Z33" s="541"/>
      <c r="AA33" s="541"/>
      <c r="AB33" s="541"/>
      <c r="AC33" s="541"/>
      <c r="AD33" s="583"/>
      <c r="AE33" s="583"/>
      <c r="AF33" s="583"/>
      <c r="AG33" s="583"/>
      <c r="AH33" s="95"/>
      <c r="AI33" s="97"/>
      <c r="AJ33" s="51" t="s">
        <v>68</v>
      </c>
      <c r="AK33" s="97"/>
      <c r="AL33" s="52" t="s">
        <v>199</v>
      </c>
      <c r="AM33" s="95"/>
      <c r="AN33" s="97"/>
      <c r="AO33" s="51" t="s">
        <v>68</v>
      </c>
      <c r="AP33" s="97"/>
      <c r="AQ33" s="51" t="s">
        <v>199</v>
      </c>
      <c r="AR33" s="175"/>
    </row>
    <row r="34" spans="1:44" x14ac:dyDescent="0.25">
      <c r="A34" s="530" t="str">
        <f>IF(このシートはさわらないこと!C14="","",このシートはさわらないこと!C14)</f>
        <v/>
      </c>
      <c r="B34" s="327"/>
      <c r="C34" s="327"/>
      <c r="D34" s="327"/>
      <c r="E34" s="327"/>
      <c r="F34" s="328"/>
      <c r="G34" s="545" t="s">
        <v>26</v>
      </c>
      <c r="H34" s="545"/>
      <c r="I34" s="43">
        <v>1</v>
      </c>
      <c r="J34" s="55"/>
      <c r="K34" s="55">
        <v>2</v>
      </c>
      <c r="L34" s="55"/>
      <c r="M34" s="56">
        <v>3</v>
      </c>
      <c r="N34" s="531"/>
      <c r="O34" s="532"/>
      <c r="P34" s="532"/>
      <c r="Q34" s="532"/>
      <c r="R34" s="532"/>
      <c r="S34" s="532"/>
      <c r="T34" s="532"/>
      <c r="U34" s="532"/>
      <c r="V34" s="532"/>
      <c r="W34" s="532"/>
      <c r="X34" s="532"/>
      <c r="Y34" s="532"/>
      <c r="Z34" s="532"/>
      <c r="AA34" s="532"/>
      <c r="AB34" s="532"/>
      <c r="AC34" s="533"/>
      <c r="AD34" s="582"/>
      <c r="AE34" s="582"/>
      <c r="AF34" s="582"/>
      <c r="AG34" s="582"/>
      <c r="AH34" s="93"/>
      <c r="AI34" s="94"/>
      <c r="AJ34" s="49" t="s">
        <v>68</v>
      </c>
      <c r="AK34" s="94"/>
      <c r="AL34" s="50" t="s">
        <v>199</v>
      </c>
      <c r="AM34" s="93"/>
      <c r="AN34" s="94"/>
      <c r="AO34" s="49" t="s">
        <v>68</v>
      </c>
      <c r="AP34" s="94"/>
      <c r="AQ34" s="49" t="s">
        <v>199</v>
      </c>
      <c r="AR34" s="174"/>
    </row>
    <row r="35" spans="1:44" ht="13.15" thickBot="1" x14ac:dyDescent="0.3">
      <c r="A35" s="47" t="s">
        <v>200</v>
      </c>
      <c r="B35" s="534" t="str">
        <f>IF(このシートはさわらないこと!A14="","",このシートはさわらないこと!A14)</f>
        <v/>
      </c>
      <c r="C35" s="534"/>
      <c r="D35" s="534"/>
      <c r="E35" s="534"/>
      <c r="F35" s="48" t="s">
        <v>201</v>
      </c>
      <c r="G35" s="579" t="s">
        <v>27</v>
      </c>
      <c r="H35" s="579"/>
      <c r="I35" s="59">
        <v>1</v>
      </c>
      <c r="J35" s="60"/>
      <c r="K35" s="60">
        <v>2</v>
      </c>
      <c r="L35" s="60"/>
      <c r="M35" s="61">
        <v>3</v>
      </c>
      <c r="N35" s="606"/>
      <c r="O35" s="607"/>
      <c r="P35" s="607"/>
      <c r="Q35" s="607"/>
      <c r="R35" s="607"/>
      <c r="S35" s="607"/>
      <c r="T35" s="607"/>
      <c r="U35" s="607"/>
      <c r="V35" s="607"/>
      <c r="W35" s="607"/>
      <c r="X35" s="607"/>
      <c r="Y35" s="607"/>
      <c r="Z35" s="607"/>
      <c r="AA35" s="607"/>
      <c r="AB35" s="607"/>
      <c r="AC35" s="607"/>
      <c r="AD35" s="603"/>
      <c r="AE35" s="603"/>
      <c r="AF35" s="603"/>
      <c r="AG35" s="603"/>
      <c r="AH35" s="96"/>
      <c r="AI35" s="98"/>
      <c r="AJ35" s="53" t="s">
        <v>68</v>
      </c>
      <c r="AK35" s="98"/>
      <c r="AL35" s="54" t="s">
        <v>199</v>
      </c>
      <c r="AM35" s="96"/>
      <c r="AN35" s="98"/>
      <c r="AO35" s="53" t="s">
        <v>68</v>
      </c>
      <c r="AP35" s="98"/>
      <c r="AQ35" s="53" t="s">
        <v>199</v>
      </c>
      <c r="AR35" s="175"/>
    </row>
    <row r="36" spans="1:44" ht="11.1" customHeight="1" x14ac:dyDescent="0.25">
      <c r="A36" t="s">
        <v>29</v>
      </c>
      <c r="C36" s="2" t="s">
        <v>30</v>
      </c>
      <c r="D36" s="13" t="s">
        <v>169</v>
      </c>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row>
    <row r="37" spans="1:44" ht="11.1" customHeight="1" x14ac:dyDescent="0.25">
      <c r="D37" s="13" t="s">
        <v>306</v>
      </c>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row>
    <row r="38" spans="1:44" ht="11.1" customHeight="1" x14ac:dyDescent="0.25">
      <c r="C38" s="2" t="s">
        <v>31</v>
      </c>
      <c r="D38" s="13" t="s">
        <v>305</v>
      </c>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row>
    <row r="39" spans="1:44" ht="11.1" customHeight="1" x14ac:dyDescent="0.25">
      <c r="C39" s="2" t="s">
        <v>31</v>
      </c>
      <c r="D39" s="13" t="s">
        <v>170</v>
      </c>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row>
    <row r="40" spans="1:44" ht="11.1" customHeight="1" x14ac:dyDescent="0.25">
      <c r="D40" s="13" t="s">
        <v>171</v>
      </c>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row>
    <row r="41" spans="1:44" ht="11.1" customHeight="1" x14ac:dyDescent="0.25"/>
    <row r="42" spans="1:44" ht="13.15" thickBot="1" x14ac:dyDescent="0.3">
      <c r="A42" t="s">
        <v>172</v>
      </c>
    </row>
    <row r="43" spans="1:44" ht="12" customHeight="1" x14ac:dyDescent="0.25">
      <c r="A43" s="567" t="s">
        <v>173</v>
      </c>
      <c r="B43" s="568"/>
      <c r="C43" s="568"/>
      <c r="D43" s="568"/>
      <c r="E43" s="568"/>
      <c r="F43" s="568"/>
      <c r="G43" s="568"/>
      <c r="H43" s="568"/>
      <c r="I43" s="569"/>
      <c r="J43" s="491" t="s">
        <v>210</v>
      </c>
      <c r="K43" s="493"/>
      <c r="L43" s="494"/>
      <c r="M43" s="486" t="s">
        <v>179</v>
      </c>
      <c r="N43" s="487"/>
      <c r="O43" s="487"/>
      <c r="P43" s="487"/>
      <c r="Q43" s="487"/>
      <c r="R43" s="498"/>
      <c r="S43" s="475" t="s">
        <v>58</v>
      </c>
      <c r="T43" s="476"/>
      <c r="U43" s="476"/>
      <c r="V43" s="476"/>
      <c r="W43" s="476"/>
      <c r="X43" s="477"/>
      <c r="Y43" s="475" t="s">
        <v>58</v>
      </c>
      <c r="Z43" s="499"/>
      <c r="AA43" s="499"/>
      <c r="AB43" s="499"/>
      <c r="AC43" s="499"/>
      <c r="AD43" s="500"/>
      <c r="AE43" s="475" t="s">
        <v>55</v>
      </c>
      <c r="AF43" s="476"/>
      <c r="AG43" s="476"/>
      <c r="AH43" s="476"/>
      <c r="AI43" s="476"/>
      <c r="AJ43" s="476"/>
      <c r="AK43" s="486" t="s">
        <v>187</v>
      </c>
      <c r="AL43" s="487"/>
      <c r="AM43" s="487"/>
      <c r="AN43" s="487"/>
      <c r="AO43" s="487"/>
      <c r="AP43" s="615"/>
      <c r="AQ43" s="186"/>
      <c r="AR43" s="186"/>
    </row>
    <row r="44" spans="1:44" ht="12" customHeight="1" x14ac:dyDescent="0.25">
      <c r="A44" s="570"/>
      <c r="B44" s="571"/>
      <c r="C44" s="571"/>
      <c r="D44" s="571"/>
      <c r="E44" s="571"/>
      <c r="F44" s="571"/>
      <c r="G44" s="571"/>
      <c r="H44" s="571"/>
      <c r="I44" s="572"/>
      <c r="J44" s="495"/>
      <c r="K44" s="496"/>
      <c r="L44" s="497"/>
      <c r="M44" s="32"/>
      <c r="N44" s="33"/>
      <c r="O44" s="36" t="s">
        <v>180</v>
      </c>
      <c r="P44" s="37" t="s">
        <v>181</v>
      </c>
      <c r="Q44" s="37" t="s">
        <v>182</v>
      </c>
      <c r="R44" s="38" t="s">
        <v>182</v>
      </c>
      <c r="S44" s="577" t="s">
        <v>177</v>
      </c>
      <c r="T44" s="578"/>
      <c r="U44" s="36" t="s">
        <v>180</v>
      </c>
      <c r="V44" s="37" t="s">
        <v>183</v>
      </c>
      <c r="W44" s="37" t="s">
        <v>182</v>
      </c>
      <c r="X44" s="38" t="s">
        <v>181</v>
      </c>
      <c r="Y44" s="577" t="s">
        <v>178</v>
      </c>
      <c r="Z44" s="578"/>
      <c r="AA44" s="36" t="s">
        <v>180</v>
      </c>
      <c r="AB44" s="37" t="s">
        <v>183</v>
      </c>
      <c r="AC44" s="37" t="s">
        <v>182</v>
      </c>
      <c r="AD44" s="38" t="s">
        <v>183</v>
      </c>
      <c r="AE44" s="32"/>
      <c r="AF44" s="33"/>
      <c r="AG44" s="36" t="s">
        <v>180</v>
      </c>
      <c r="AH44" s="37" t="s">
        <v>184</v>
      </c>
      <c r="AI44" s="37" t="s">
        <v>182</v>
      </c>
      <c r="AJ44" s="155" t="s">
        <v>182</v>
      </c>
      <c r="AK44" s="185"/>
      <c r="AL44" s="33"/>
      <c r="AM44" s="36" t="s">
        <v>47</v>
      </c>
      <c r="AN44" s="37" t="s">
        <v>185</v>
      </c>
      <c r="AO44" s="37" t="s">
        <v>182</v>
      </c>
      <c r="AP44" s="40" t="s">
        <v>182</v>
      </c>
      <c r="AQ44" s="153"/>
      <c r="AR44" s="153"/>
    </row>
    <row r="45" spans="1:44" ht="13.5" customHeight="1" x14ac:dyDescent="0.25">
      <c r="A45" s="580" t="s">
        <v>174</v>
      </c>
      <c r="B45" s="573" t="s">
        <v>204</v>
      </c>
      <c r="C45" s="574"/>
      <c r="D45" s="574"/>
      <c r="E45" s="521"/>
      <c r="F45" s="521"/>
      <c r="G45" s="522" t="s">
        <v>205</v>
      </c>
      <c r="H45" s="522"/>
      <c r="I45" s="523"/>
      <c r="J45" s="471" t="s">
        <v>206</v>
      </c>
      <c r="K45" s="524" t="s">
        <v>207</v>
      </c>
      <c r="L45" s="525"/>
      <c r="M45" s="517"/>
      <c r="N45" s="518"/>
      <c r="O45" s="518"/>
      <c r="P45" s="518"/>
      <c r="Q45" s="518"/>
      <c r="R45" s="7" t="s">
        <v>21</v>
      </c>
      <c r="S45" s="517"/>
      <c r="T45" s="518"/>
      <c r="U45" s="518"/>
      <c r="V45" s="518"/>
      <c r="W45" s="518"/>
      <c r="X45" s="7" t="s">
        <v>21</v>
      </c>
      <c r="Y45" s="517"/>
      <c r="Z45" s="518"/>
      <c r="AA45" s="518"/>
      <c r="AB45" s="518"/>
      <c r="AC45" s="518"/>
      <c r="AD45" s="7" t="s">
        <v>21</v>
      </c>
      <c r="AE45" s="517"/>
      <c r="AF45" s="518"/>
      <c r="AG45" s="518"/>
      <c r="AH45" s="518"/>
      <c r="AI45" s="518"/>
      <c r="AJ45" s="7" t="s">
        <v>21</v>
      </c>
      <c r="AK45" s="616"/>
      <c r="AL45" s="617"/>
      <c r="AM45" s="617"/>
      <c r="AN45" s="617"/>
      <c r="AO45" s="617"/>
      <c r="AP45" s="8" t="s">
        <v>21</v>
      </c>
      <c r="AQ45" s="187"/>
      <c r="AR45" s="188"/>
    </row>
    <row r="46" spans="1:44" x14ac:dyDescent="0.25">
      <c r="A46" s="580"/>
      <c r="B46" s="575"/>
      <c r="C46" s="576"/>
      <c r="D46" s="576"/>
      <c r="E46" s="520"/>
      <c r="F46" s="520"/>
      <c r="G46" s="515"/>
      <c r="H46" s="515"/>
      <c r="I46" s="516"/>
      <c r="J46" s="472"/>
      <c r="K46" s="511" t="s">
        <v>208</v>
      </c>
      <c r="L46" s="512"/>
      <c r="M46" s="509"/>
      <c r="N46" s="510"/>
      <c r="O46" s="510"/>
      <c r="P46" s="510"/>
      <c r="Q46" s="510"/>
      <c r="R46" s="6"/>
      <c r="S46" s="509"/>
      <c r="T46" s="510"/>
      <c r="U46" s="510"/>
      <c r="V46" s="510"/>
      <c r="W46" s="510"/>
      <c r="X46" s="6"/>
      <c r="Y46" s="509"/>
      <c r="Z46" s="510"/>
      <c r="AA46" s="510"/>
      <c r="AB46" s="510"/>
      <c r="AC46" s="510"/>
      <c r="AD46" s="6"/>
      <c r="AE46" s="509"/>
      <c r="AF46" s="510"/>
      <c r="AG46" s="510"/>
      <c r="AH46" s="510"/>
      <c r="AI46" s="510"/>
      <c r="AJ46" s="6"/>
      <c r="AK46" s="618"/>
      <c r="AL46" s="619"/>
      <c r="AM46" s="619"/>
      <c r="AN46" s="619"/>
      <c r="AO46" s="619"/>
      <c r="AP46" s="9"/>
      <c r="AQ46" s="187"/>
    </row>
    <row r="47" spans="1:44" ht="13.5" customHeight="1" x14ac:dyDescent="0.25">
      <c r="A47" s="580"/>
      <c r="B47" s="62"/>
      <c r="C47" s="63"/>
      <c r="D47" s="63" t="s">
        <v>68</v>
      </c>
      <c r="E47" s="63"/>
      <c r="F47" s="63" t="s">
        <v>194</v>
      </c>
      <c r="G47" s="63"/>
      <c r="H47" s="526" t="s">
        <v>202</v>
      </c>
      <c r="I47" s="527"/>
      <c r="J47" s="333" t="s">
        <v>209</v>
      </c>
      <c r="K47" s="334"/>
      <c r="L47" s="369"/>
      <c r="M47" s="507"/>
      <c r="N47" s="508"/>
      <c r="O47" s="508"/>
      <c r="P47" s="508"/>
      <c r="Q47" s="508"/>
      <c r="R47" s="5"/>
      <c r="S47" s="507"/>
      <c r="T47" s="508"/>
      <c r="U47" s="508"/>
      <c r="V47" s="508"/>
      <c r="W47" s="508"/>
      <c r="X47" s="5"/>
      <c r="Y47" s="507"/>
      <c r="Z47" s="508"/>
      <c r="AA47" s="508"/>
      <c r="AB47" s="508"/>
      <c r="AC47" s="508"/>
      <c r="AD47" s="5"/>
      <c r="AE47" s="507"/>
      <c r="AF47" s="508"/>
      <c r="AG47" s="508"/>
      <c r="AH47" s="508"/>
      <c r="AI47" s="508"/>
      <c r="AJ47" s="5"/>
      <c r="AK47" s="620"/>
      <c r="AL47" s="621"/>
      <c r="AM47" s="621"/>
      <c r="AN47" s="621"/>
      <c r="AO47" s="621"/>
      <c r="AP47" s="10"/>
      <c r="AQ47" s="187"/>
    </row>
    <row r="48" spans="1:44" ht="14.25" customHeight="1" thickBot="1" x14ac:dyDescent="0.3">
      <c r="A48" s="581"/>
      <c r="B48" s="81"/>
      <c r="C48" s="217"/>
      <c r="D48" s="64" t="s">
        <v>68</v>
      </c>
      <c r="E48" s="64"/>
      <c r="F48" s="64" t="s">
        <v>194</v>
      </c>
      <c r="G48" s="64"/>
      <c r="H48" s="528" t="s">
        <v>203</v>
      </c>
      <c r="I48" s="529"/>
      <c r="J48" s="466" t="s">
        <v>32</v>
      </c>
      <c r="K48" s="467"/>
      <c r="L48" s="468"/>
      <c r="M48" s="608" t="str">
        <f>IF(SUM(M45:M47)=0,"",SUM(M45:M47))</f>
        <v/>
      </c>
      <c r="N48" s="609"/>
      <c r="O48" s="609"/>
      <c r="P48" s="609"/>
      <c r="Q48" s="609"/>
      <c r="R48" s="11"/>
      <c r="S48" s="608" t="str">
        <f>IF(SUM(S45:S47)=0,"",SUM(S45:S47))</f>
        <v/>
      </c>
      <c r="T48" s="609"/>
      <c r="U48" s="609"/>
      <c r="V48" s="609"/>
      <c r="W48" s="609"/>
      <c r="X48" s="11"/>
      <c r="Y48" s="608" t="str">
        <f>IF(SUM(Y45:Y47)=0,"",SUM(Y45:Y47))</f>
        <v/>
      </c>
      <c r="Z48" s="609"/>
      <c r="AA48" s="609"/>
      <c r="AB48" s="609"/>
      <c r="AC48" s="609"/>
      <c r="AD48" s="11"/>
      <c r="AE48" s="608" t="str">
        <f>IF(SUM(AE45:AE47)=0,"",SUM(AE45:AE47))</f>
        <v/>
      </c>
      <c r="AF48" s="609"/>
      <c r="AG48" s="609"/>
      <c r="AH48" s="609"/>
      <c r="AI48" s="609"/>
      <c r="AJ48" s="11"/>
      <c r="AK48" s="622" t="str">
        <f>IF(SUM(AK45:AK47)=0,"",SUM(AK45:AK47))</f>
        <v/>
      </c>
      <c r="AL48" s="623"/>
      <c r="AM48" s="623"/>
      <c r="AN48" s="623"/>
      <c r="AO48" s="623"/>
      <c r="AP48" s="12"/>
      <c r="AQ48" s="187"/>
    </row>
    <row r="49" spans="1:49" ht="13.5" customHeight="1" x14ac:dyDescent="0.25">
      <c r="A49" s="580" t="s">
        <v>175</v>
      </c>
      <c r="B49" s="601" t="s">
        <v>204</v>
      </c>
      <c r="C49" s="602"/>
      <c r="D49" s="602"/>
      <c r="E49" s="519"/>
      <c r="F49" s="519"/>
      <c r="G49" s="513" t="s">
        <v>205</v>
      </c>
      <c r="H49" s="513"/>
      <c r="I49" s="514"/>
      <c r="J49" s="471" t="s">
        <v>206</v>
      </c>
      <c r="K49" s="524" t="s">
        <v>207</v>
      </c>
      <c r="L49" s="525"/>
      <c r="M49" s="517"/>
      <c r="N49" s="518"/>
      <c r="O49" s="518"/>
      <c r="P49" s="518"/>
      <c r="Q49" s="518"/>
      <c r="R49" s="7" t="s">
        <v>21</v>
      </c>
      <c r="S49" s="517"/>
      <c r="T49" s="518"/>
      <c r="U49" s="518"/>
      <c r="V49" s="518"/>
      <c r="W49" s="518"/>
      <c r="X49" s="7" t="s">
        <v>21</v>
      </c>
      <c r="Y49" s="517"/>
      <c r="Z49" s="518"/>
      <c r="AA49" s="518"/>
      <c r="AB49" s="518"/>
      <c r="AC49" s="518"/>
      <c r="AD49" s="7" t="s">
        <v>21</v>
      </c>
      <c r="AE49" s="624"/>
      <c r="AF49" s="625"/>
      <c r="AG49" s="625"/>
      <c r="AH49" s="625"/>
      <c r="AI49" s="625"/>
      <c r="AJ49" s="7" t="s">
        <v>21</v>
      </c>
      <c r="AK49" s="626"/>
      <c r="AL49" s="627"/>
      <c r="AM49" s="627"/>
      <c r="AN49" s="627"/>
      <c r="AO49" s="627"/>
      <c r="AP49" s="8" t="s">
        <v>21</v>
      </c>
      <c r="AQ49" s="187"/>
      <c r="AR49" s="188"/>
    </row>
    <row r="50" spans="1:49" x14ac:dyDescent="0.25">
      <c r="A50" s="580"/>
      <c r="B50" s="575"/>
      <c r="C50" s="576"/>
      <c r="D50" s="576"/>
      <c r="E50" s="520"/>
      <c r="F50" s="520"/>
      <c r="G50" s="515"/>
      <c r="H50" s="515"/>
      <c r="I50" s="516"/>
      <c r="J50" s="472"/>
      <c r="K50" s="511" t="s">
        <v>208</v>
      </c>
      <c r="L50" s="512"/>
      <c r="M50" s="509"/>
      <c r="N50" s="510"/>
      <c r="O50" s="510"/>
      <c r="P50" s="510"/>
      <c r="Q50" s="510"/>
      <c r="R50" s="6"/>
      <c r="S50" s="509"/>
      <c r="T50" s="510"/>
      <c r="U50" s="510"/>
      <c r="V50" s="510"/>
      <c r="W50" s="510"/>
      <c r="X50" s="6"/>
      <c r="Y50" s="509"/>
      <c r="Z50" s="510"/>
      <c r="AA50" s="510"/>
      <c r="AB50" s="510"/>
      <c r="AC50" s="510"/>
      <c r="AD50" s="6"/>
      <c r="AE50" s="509"/>
      <c r="AF50" s="510"/>
      <c r="AG50" s="510"/>
      <c r="AH50" s="510"/>
      <c r="AI50" s="510"/>
      <c r="AJ50" s="6"/>
      <c r="AK50" s="618"/>
      <c r="AL50" s="619"/>
      <c r="AM50" s="619"/>
      <c r="AN50" s="619"/>
      <c r="AO50" s="619"/>
      <c r="AP50" s="9"/>
      <c r="AQ50" s="187"/>
    </row>
    <row r="51" spans="1:49" ht="13.5" customHeight="1" x14ac:dyDescent="0.25">
      <c r="A51" s="580"/>
      <c r="B51" s="62"/>
      <c r="C51" s="63"/>
      <c r="D51" s="63" t="s">
        <v>68</v>
      </c>
      <c r="E51" s="63"/>
      <c r="F51" s="63" t="s">
        <v>194</v>
      </c>
      <c r="G51" s="63"/>
      <c r="H51" s="526" t="s">
        <v>202</v>
      </c>
      <c r="I51" s="527"/>
      <c r="J51" s="333" t="s">
        <v>209</v>
      </c>
      <c r="K51" s="334"/>
      <c r="L51" s="369"/>
      <c r="M51" s="507"/>
      <c r="N51" s="508"/>
      <c r="O51" s="508"/>
      <c r="P51" s="508"/>
      <c r="Q51" s="508"/>
      <c r="R51" s="5"/>
      <c r="S51" s="507"/>
      <c r="T51" s="508"/>
      <c r="U51" s="508"/>
      <c r="V51" s="508"/>
      <c r="W51" s="508"/>
      <c r="X51" s="5"/>
      <c r="Y51" s="507"/>
      <c r="Z51" s="508"/>
      <c r="AA51" s="508"/>
      <c r="AB51" s="508"/>
      <c r="AC51" s="508"/>
      <c r="AD51" s="5"/>
      <c r="AE51" s="507"/>
      <c r="AF51" s="508"/>
      <c r="AG51" s="508"/>
      <c r="AH51" s="508"/>
      <c r="AI51" s="508"/>
      <c r="AJ51" s="5"/>
      <c r="AK51" s="620"/>
      <c r="AL51" s="621"/>
      <c r="AM51" s="621"/>
      <c r="AN51" s="621"/>
      <c r="AO51" s="621"/>
      <c r="AP51" s="10"/>
      <c r="AQ51" s="187"/>
    </row>
    <row r="52" spans="1:49" ht="14.25" customHeight="1" thickBot="1" x14ac:dyDescent="0.3">
      <c r="A52" s="581"/>
      <c r="B52" s="81"/>
      <c r="C52" s="217"/>
      <c r="D52" s="64" t="s">
        <v>68</v>
      </c>
      <c r="E52" s="64"/>
      <c r="F52" s="64" t="s">
        <v>194</v>
      </c>
      <c r="G52" s="64"/>
      <c r="H52" s="528" t="s">
        <v>203</v>
      </c>
      <c r="I52" s="529"/>
      <c r="J52" s="466" t="s">
        <v>32</v>
      </c>
      <c r="K52" s="467"/>
      <c r="L52" s="468"/>
      <c r="M52" s="608" t="str">
        <f>IF(SUM(M49:M51)=0,"",SUM(M49:M51))</f>
        <v/>
      </c>
      <c r="N52" s="609"/>
      <c r="O52" s="609"/>
      <c r="P52" s="609"/>
      <c r="Q52" s="609"/>
      <c r="R52" s="11"/>
      <c r="S52" s="608" t="str">
        <f>IF(SUM(S49:S51)=0,"",SUM(S49:S51))</f>
        <v/>
      </c>
      <c r="T52" s="609"/>
      <c r="U52" s="609"/>
      <c r="V52" s="609"/>
      <c r="W52" s="609"/>
      <c r="X52" s="11"/>
      <c r="Y52" s="608" t="str">
        <f>IF(SUM(Y49:Y51)=0,"",SUM(Y49:Y51))</f>
        <v/>
      </c>
      <c r="Z52" s="609"/>
      <c r="AA52" s="609"/>
      <c r="AB52" s="609"/>
      <c r="AC52" s="609"/>
      <c r="AD52" s="11"/>
      <c r="AE52" s="608" t="str">
        <f>IF(SUM(AE49:AE51)=0,"",SUM(AE49:AE51))</f>
        <v/>
      </c>
      <c r="AF52" s="609"/>
      <c r="AG52" s="609"/>
      <c r="AH52" s="609"/>
      <c r="AI52" s="609"/>
      <c r="AJ52" s="11"/>
      <c r="AK52" s="622" t="str">
        <f>IF(SUM(AK49:AK51)=0,"",SUM(AK49:AK51))</f>
        <v/>
      </c>
      <c r="AL52" s="623"/>
      <c r="AM52" s="623"/>
      <c r="AN52" s="623"/>
      <c r="AO52" s="623"/>
      <c r="AP52" s="12"/>
      <c r="AQ52" s="187"/>
    </row>
    <row r="53" spans="1:49" ht="12" customHeight="1" x14ac:dyDescent="0.25">
      <c r="A53" s="567" t="s">
        <v>173</v>
      </c>
      <c r="B53" s="568"/>
      <c r="C53" s="568"/>
      <c r="D53" s="568"/>
      <c r="E53" s="568"/>
      <c r="F53" s="568"/>
      <c r="G53" s="568"/>
      <c r="H53" s="568"/>
      <c r="I53" s="569"/>
      <c r="J53" s="491" t="s">
        <v>210</v>
      </c>
      <c r="K53" s="493"/>
      <c r="L53" s="494"/>
      <c r="M53" s="610" t="s">
        <v>57</v>
      </c>
      <c r="N53" s="611"/>
      <c r="O53" s="611"/>
      <c r="P53" s="611"/>
      <c r="Q53" s="611"/>
      <c r="R53" s="612"/>
      <c r="S53" s="305" t="s">
        <v>188</v>
      </c>
      <c r="T53" s="306"/>
      <c r="U53" s="306"/>
      <c r="V53" s="306"/>
      <c r="W53" s="306"/>
      <c r="X53" s="614"/>
      <c r="Y53" s="35"/>
      <c r="Z53" s="329" t="s">
        <v>29</v>
      </c>
      <c r="AA53" s="329"/>
      <c r="AB53" s="34"/>
      <c r="AC53" s="34"/>
      <c r="AD53" s="34"/>
      <c r="AE53" s="35"/>
      <c r="AF53" s="35"/>
      <c r="AG53" s="35"/>
      <c r="AH53" s="35"/>
      <c r="AI53" s="35"/>
      <c r="AJ53" s="35"/>
      <c r="AK53" s="35"/>
      <c r="AL53" s="31"/>
      <c r="AM53" s="31"/>
      <c r="AN53" s="31"/>
      <c r="AO53" s="31"/>
      <c r="AP53" s="31"/>
    </row>
    <row r="54" spans="1:49" ht="12" customHeight="1" x14ac:dyDescent="0.25">
      <c r="A54" s="570"/>
      <c r="B54" s="571"/>
      <c r="C54" s="571"/>
      <c r="D54" s="571"/>
      <c r="E54" s="571"/>
      <c r="F54" s="571"/>
      <c r="G54" s="571"/>
      <c r="H54" s="571"/>
      <c r="I54" s="572"/>
      <c r="J54" s="495"/>
      <c r="K54" s="496"/>
      <c r="L54" s="497"/>
      <c r="M54" s="32"/>
      <c r="N54" s="33"/>
      <c r="O54" s="36" t="s">
        <v>180</v>
      </c>
      <c r="P54" s="37" t="s">
        <v>180</v>
      </c>
      <c r="Q54" s="37" t="s">
        <v>182</v>
      </c>
      <c r="R54" s="38" t="s">
        <v>182</v>
      </c>
      <c r="S54" s="32"/>
      <c r="T54" s="41"/>
      <c r="U54" s="36" t="s">
        <v>180</v>
      </c>
      <c r="V54" s="37" t="s">
        <v>87</v>
      </c>
      <c r="W54" s="37" t="s">
        <v>182</v>
      </c>
      <c r="X54" s="40" t="s">
        <v>182</v>
      </c>
      <c r="Z54" s="2" t="s">
        <v>30</v>
      </c>
      <c r="AA54" s="337" t="s">
        <v>176</v>
      </c>
      <c r="AB54" s="337"/>
      <c r="AC54" s="337"/>
      <c r="AD54" s="337"/>
      <c r="AE54" s="337"/>
      <c r="AF54" s="337"/>
      <c r="AG54" s="337"/>
      <c r="AH54" s="337"/>
      <c r="AI54" s="337"/>
      <c r="AJ54" s="337"/>
      <c r="AK54" s="337"/>
      <c r="AL54" s="337"/>
      <c r="AM54" s="337"/>
      <c r="AN54" s="337"/>
      <c r="AO54" s="337"/>
      <c r="AP54" s="337"/>
      <c r="AQ54" s="337"/>
      <c r="AR54" s="337"/>
    </row>
    <row r="55" spans="1:49" ht="13.5" customHeight="1" x14ac:dyDescent="0.25">
      <c r="A55" s="580" t="s">
        <v>174</v>
      </c>
      <c r="B55" s="573" t="s">
        <v>204</v>
      </c>
      <c r="C55" s="574"/>
      <c r="D55" s="574"/>
      <c r="E55" s="521"/>
      <c r="F55" s="521"/>
      <c r="G55" s="522" t="s">
        <v>205</v>
      </c>
      <c r="H55" s="522"/>
      <c r="I55" s="523"/>
      <c r="J55" s="471" t="s">
        <v>206</v>
      </c>
      <c r="K55" s="524" t="s">
        <v>207</v>
      </c>
      <c r="L55" s="525"/>
      <c r="M55" s="517"/>
      <c r="N55" s="518"/>
      <c r="O55" s="518"/>
      <c r="P55" s="518"/>
      <c r="Q55" s="518"/>
      <c r="R55" s="7" t="s">
        <v>21</v>
      </c>
      <c r="S55" s="517"/>
      <c r="T55" s="518"/>
      <c r="U55" s="518"/>
      <c r="V55" s="518"/>
      <c r="W55" s="518"/>
      <c r="X55" s="8" t="s">
        <v>21</v>
      </c>
      <c r="AA55" s="337"/>
      <c r="AB55" s="337"/>
      <c r="AC55" s="337"/>
      <c r="AD55" s="337"/>
      <c r="AE55" s="337"/>
      <c r="AF55" s="337"/>
      <c r="AG55" s="337"/>
      <c r="AH55" s="337"/>
      <c r="AI55" s="337"/>
      <c r="AJ55" s="337"/>
      <c r="AK55" s="337"/>
      <c r="AL55" s="337"/>
      <c r="AM55" s="337"/>
      <c r="AN55" s="337"/>
      <c r="AO55" s="337"/>
      <c r="AP55" s="337"/>
      <c r="AQ55" s="337"/>
      <c r="AR55" s="337"/>
    </row>
    <row r="56" spans="1:49" ht="13.5" customHeight="1" x14ac:dyDescent="0.25">
      <c r="A56" s="580"/>
      <c r="B56" s="575"/>
      <c r="C56" s="576"/>
      <c r="D56" s="576"/>
      <c r="E56" s="520"/>
      <c r="F56" s="520"/>
      <c r="G56" s="515"/>
      <c r="H56" s="515"/>
      <c r="I56" s="516"/>
      <c r="J56" s="472"/>
      <c r="K56" s="511" t="s">
        <v>208</v>
      </c>
      <c r="L56" s="512"/>
      <c r="M56" s="509"/>
      <c r="N56" s="510"/>
      <c r="O56" s="510"/>
      <c r="P56" s="510"/>
      <c r="Q56" s="510"/>
      <c r="R56" s="6"/>
      <c r="S56" s="509"/>
      <c r="T56" s="510"/>
      <c r="U56" s="510"/>
      <c r="V56" s="510"/>
      <c r="W56" s="510"/>
      <c r="X56" s="9"/>
      <c r="Z56" s="2" t="s">
        <v>31</v>
      </c>
      <c r="AA56" s="337" t="s">
        <v>186</v>
      </c>
      <c r="AB56" s="337"/>
      <c r="AC56" s="337"/>
      <c r="AD56" s="337"/>
      <c r="AE56" s="337"/>
      <c r="AF56" s="337"/>
      <c r="AG56" s="337"/>
      <c r="AH56" s="337"/>
      <c r="AI56" s="337"/>
      <c r="AJ56" s="337"/>
      <c r="AK56" s="337"/>
      <c r="AL56" s="337"/>
      <c r="AM56" s="337"/>
      <c r="AN56" s="337"/>
      <c r="AO56" s="337"/>
      <c r="AP56" s="337"/>
      <c r="AQ56" s="337"/>
      <c r="AR56" s="337"/>
    </row>
    <row r="57" spans="1:49" ht="13.5" customHeight="1" x14ac:dyDescent="0.25">
      <c r="A57" s="580"/>
      <c r="B57" s="62"/>
      <c r="C57" s="63"/>
      <c r="D57" s="63" t="s">
        <v>68</v>
      </c>
      <c r="E57" s="63"/>
      <c r="F57" s="63" t="s">
        <v>194</v>
      </c>
      <c r="G57" s="63"/>
      <c r="H57" s="526" t="s">
        <v>202</v>
      </c>
      <c r="I57" s="527"/>
      <c r="J57" s="333" t="s">
        <v>209</v>
      </c>
      <c r="K57" s="334"/>
      <c r="L57" s="369"/>
      <c r="M57" s="507"/>
      <c r="N57" s="508"/>
      <c r="O57" s="508"/>
      <c r="P57" s="508"/>
      <c r="Q57" s="508"/>
      <c r="R57" s="5"/>
      <c r="S57" s="507"/>
      <c r="T57" s="508"/>
      <c r="U57" s="508"/>
      <c r="V57" s="508"/>
      <c r="W57" s="508"/>
      <c r="X57" s="10"/>
      <c r="AA57" s="337"/>
      <c r="AB57" s="337"/>
      <c r="AC57" s="337"/>
      <c r="AD57" s="337"/>
      <c r="AE57" s="337"/>
      <c r="AF57" s="337"/>
      <c r="AG57" s="337"/>
      <c r="AH57" s="337"/>
      <c r="AI57" s="337"/>
      <c r="AJ57" s="337"/>
      <c r="AK57" s="337"/>
      <c r="AL57" s="337"/>
      <c r="AM57" s="337"/>
      <c r="AN57" s="337"/>
      <c r="AO57" s="337"/>
      <c r="AP57" s="337"/>
      <c r="AQ57" s="337"/>
      <c r="AR57" s="337"/>
    </row>
    <row r="58" spans="1:49" ht="14.25" customHeight="1" thickBot="1" x14ac:dyDescent="0.3">
      <c r="A58" s="581"/>
      <c r="B58" s="81"/>
      <c r="C58" s="217"/>
      <c r="D58" s="64" t="s">
        <v>68</v>
      </c>
      <c r="E58" s="64"/>
      <c r="F58" s="64" t="s">
        <v>194</v>
      </c>
      <c r="G58" s="64"/>
      <c r="H58" s="528" t="s">
        <v>203</v>
      </c>
      <c r="I58" s="529"/>
      <c r="J58" s="466" t="s">
        <v>32</v>
      </c>
      <c r="K58" s="467"/>
      <c r="L58" s="468"/>
      <c r="M58" s="608" t="str">
        <f>IF(SUM(M55:M57)=0,"",SUM(M55:M57))</f>
        <v/>
      </c>
      <c r="N58" s="609"/>
      <c r="O58" s="609"/>
      <c r="P58" s="609"/>
      <c r="Q58" s="609"/>
      <c r="R58" s="11"/>
      <c r="S58" s="608" t="str">
        <f>IF(SUM(S55:S57)=0,"",SUM(S55:S57))</f>
        <v/>
      </c>
      <c r="T58" s="609"/>
      <c r="U58" s="609"/>
      <c r="V58" s="609"/>
      <c r="W58" s="609"/>
      <c r="X58" s="12"/>
      <c r="AA58" s="337"/>
      <c r="AB58" s="337"/>
      <c r="AC58" s="337"/>
      <c r="AD58" s="337"/>
      <c r="AE58" s="337"/>
      <c r="AF58" s="337"/>
      <c r="AG58" s="337"/>
      <c r="AH58" s="337"/>
      <c r="AI58" s="337"/>
      <c r="AJ58" s="337"/>
      <c r="AK58" s="337"/>
      <c r="AL58" s="337"/>
      <c r="AM58" s="337"/>
      <c r="AN58" s="337"/>
      <c r="AO58" s="337"/>
      <c r="AP58" s="337"/>
      <c r="AQ58" s="337"/>
      <c r="AR58" s="337"/>
    </row>
    <row r="59" spans="1:49" ht="13.5" customHeight="1" x14ac:dyDescent="0.25">
      <c r="A59" s="580" t="s">
        <v>175</v>
      </c>
      <c r="B59" s="601" t="s">
        <v>204</v>
      </c>
      <c r="C59" s="602"/>
      <c r="D59" s="602"/>
      <c r="E59" s="519"/>
      <c r="F59" s="519"/>
      <c r="G59" s="513" t="s">
        <v>205</v>
      </c>
      <c r="H59" s="513"/>
      <c r="I59" s="514"/>
      <c r="J59" s="471" t="s">
        <v>206</v>
      </c>
      <c r="K59" s="524" t="s">
        <v>207</v>
      </c>
      <c r="L59" s="525"/>
      <c r="M59" s="517"/>
      <c r="N59" s="518"/>
      <c r="O59" s="518"/>
      <c r="P59" s="518"/>
      <c r="Q59" s="518"/>
      <c r="R59" s="7" t="s">
        <v>21</v>
      </c>
      <c r="S59" s="517"/>
      <c r="T59" s="518"/>
      <c r="U59" s="518"/>
      <c r="V59" s="518"/>
      <c r="W59" s="518"/>
      <c r="X59" s="8" t="s">
        <v>21</v>
      </c>
      <c r="Z59" s="2" t="s">
        <v>31</v>
      </c>
      <c r="AA59" s="613" t="s">
        <v>307</v>
      </c>
      <c r="AB59" s="613"/>
      <c r="AC59" s="613"/>
      <c r="AD59" s="613"/>
      <c r="AE59" s="613"/>
      <c r="AF59" s="613"/>
      <c r="AG59" s="613"/>
      <c r="AH59" s="613"/>
      <c r="AI59" s="613"/>
      <c r="AJ59" s="613"/>
      <c r="AK59" s="613"/>
      <c r="AL59" s="613"/>
      <c r="AM59" s="613"/>
      <c r="AN59" s="613"/>
      <c r="AO59" s="613"/>
      <c r="AP59" s="613"/>
      <c r="AQ59" s="613"/>
      <c r="AR59" s="613"/>
    </row>
    <row r="60" spans="1:49" x14ac:dyDescent="0.25">
      <c r="A60" s="580"/>
      <c r="B60" s="575"/>
      <c r="C60" s="576"/>
      <c r="D60" s="576"/>
      <c r="E60" s="520"/>
      <c r="F60" s="520"/>
      <c r="G60" s="515"/>
      <c r="H60" s="515"/>
      <c r="I60" s="516"/>
      <c r="J60" s="472"/>
      <c r="K60" s="511" t="s">
        <v>208</v>
      </c>
      <c r="L60" s="512"/>
      <c r="M60" s="509"/>
      <c r="N60" s="510"/>
      <c r="O60" s="510"/>
      <c r="P60" s="510"/>
      <c r="Q60" s="510"/>
      <c r="R60" s="6"/>
      <c r="S60" s="509"/>
      <c r="T60" s="510"/>
      <c r="U60" s="510"/>
      <c r="V60" s="510"/>
      <c r="W60" s="510"/>
      <c r="X60" s="9"/>
      <c r="AA60" s="613"/>
      <c r="AB60" s="613"/>
      <c r="AC60" s="613"/>
      <c r="AD60" s="613"/>
      <c r="AE60" s="613"/>
      <c r="AF60" s="613"/>
      <c r="AG60" s="613"/>
      <c r="AH60" s="613"/>
      <c r="AI60" s="613"/>
      <c r="AJ60" s="613"/>
      <c r="AK60" s="613"/>
      <c r="AL60" s="613"/>
      <c r="AM60" s="613"/>
      <c r="AN60" s="613"/>
      <c r="AO60" s="613"/>
      <c r="AP60" s="613"/>
      <c r="AQ60" s="613"/>
      <c r="AR60" s="613"/>
    </row>
    <row r="61" spans="1:49" ht="13.5" customHeight="1" x14ac:dyDescent="0.25">
      <c r="A61" s="580"/>
      <c r="B61" s="62"/>
      <c r="C61" s="63"/>
      <c r="D61" s="63" t="s">
        <v>68</v>
      </c>
      <c r="E61" s="63"/>
      <c r="F61" s="63" t="s">
        <v>194</v>
      </c>
      <c r="G61" s="63"/>
      <c r="H61" s="526" t="s">
        <v>202</v>
      </c>
      <c r="I61" s="527"/>
      <c r="J61" s="333" t="s">
        <v>209</v>
      </c>
      <c r="K61" s="334"/>
      <c r="L61" s="369"/>
      <c r="M61" s="507"/>
      <c r="N61" s="508"/>
      <c r="O61" s="508"/>
      <c r="P61" s="508"/>
      <c r="Q61" s="508"/>
      <c r="R61" s="5"/>
      <c r="S61" s="507"/>
      <c r="T61" s="508"/>
      <c r="U61" s="508"/>
      <c r="V61" s="508"/>
      <c r="W61" s="508"/>
      <c r="X61" s="10"/>
    </row>
    <row r="62" spans="1:49" ht="14.25" customHeight="1" thickBot="1" x14ac:dyDescent="0.3">
      <c r="A62" s="581"/>
      <c r="B62" s="81"/>
      <c r="C62" s="217"/>
      <c r="D62" s="64" t="s">
        <v>68</v>
      </c>
      <c r="E62" s="64"/>
      <c r="F62" s="64" t="s">
        <v>194</v>
      </c>
      <c r="G62" s="64"/>
      <c r="H62" s="528" t="s">
        <v>203</v>
      </c>
      <c r="I62" s="529"/>
      <c r="J62" s="466" t="s">
        <v>32</v>
      </c>
      <c r="K62" s="467"/>
      <c r="L62" s="468"/>
      <c r="M62" s="608" t="str">
        <f>IF(SUM(M59:M61)=0,"",SUM(M59:M61))</f>
        <v/>
      </c>
      <c r="N62" s="609"/>
      <c r="O62" s="609"/>
      <c r="P62" s="609"/>
      <c r="Q62" s="609"/>
      <c r="R62" s="11"/>
      <c r="S62" s="608" t="str">
        <f>IF(SUM(S59:S61)=0,"",SUM(S59:S61))</f>
        <v/>
      </c>
      <c r="T62" s="609"/>
      <c r="U62" s="609"/>
      <c r="V62" s="609"/>
      <c r="W62" s="609"/>
      <c r="X62" s="12"/>
    </row>
    <row r="63" spans="1:49" ht="13.15" thickBot="1" x14ac:dyDescent="0.3">
      <c r="D63" s="2"/>
      <c r="E63" s="13"/>
      <c r="F63" s="13"/>
      <c r="G63" s="13"/>
      <c r="H63" s="13"/>
      <c r="I63" s="13"/>
      <c r="J63" s="13"/>
      <c r="K63" s="13"/>
      <c r="L63" s="13"/>
    </row>
    <row r="64" spans="1:49" ht="14.25" customHeight="1" x14ac:dyDescent="0.25">
      <c r="A64" s="488" t="s">
        <v>279</v>
      </c>
      <c r="B64" s="491" t="s">
        <v>210</v>
      </c>
      <c r="C64" s="492"/>
      <c r="D64" s="493"/>
      <c r="E64" s="494"/>
      <c r="F64" s="486" t="s">
        <v>179</v>
      </c>
      <c r="G64" s="487"/>
      <c r="H64" s="487"/>
      <c r="I64" s="487"/>
      <c r="J64" s="498"/>
      <c r="K64" s="475" t="s">
        <v>58</v>
      </c>
      <c r="L64" s="476"/>
      <c r="M64" s="476"/>
      <c r="N64" s="476"/>
      <c r="O64" s="477"/>
      <c r="P64" s="475" t="s">
        <v>58</v>
      </c>
      <c r="Q64" s="499"/>
      <c r="R64" s="499"/>
      <c r="S64" s="499"/>
      <c r="T64" s="500"/>
      <c r="U64" s="475" t="s">
        <v>55</v>
      </c>
      <c r="V64" s="476"/>
      <c r="W64" s="476"/>
      <c r="X64" s="476"/>
      <c r="Y64" s="477"/>
      <c r="Z64" s="486" t="s">
        <v>187</v>
      </c>
      <c r="AA64" s="487"/>
      <c r="AB64" s="487"/>
      <c r="AC64" s="487"/>
      <c r="AD64" s="487"/>
      <c r="AE64" s="475" t="s">
        <v>57</v>
      </c>
      <c r="AF64" s="476"/>
      <c r="AG64" s="476"/>
      <c r="AH64" s="476"/>
      <c r="AI64" s="476"/>
      <c r="AJ64" s="305" t="s">
        <v>188</v>
      </c>
      <c r="AK64" s="306"/>
      <c r="AL64" s="306"/>
      <c r="AM64" s="306"/>
      <c r="AN64" s="614"/>
      <c r="AO64" s="194"/>
      <c r="AP64" s="13"/>
      <c r="AQ64" s="153"/>
      <c r="AR64" s="152"/>
      <c r="AS64" s="152"/>
      <c r="AT64" s="153"/>
      <c r="AU64" s="153"/>
      <c r="AV64" s="153"/>
      <c r="AW64" s="153"/>
    </row>
    <row r="65" spans="1:49" ht="14.25" customHeight="1" x14ac:dyDescent="0.25">
      <c r="A65" s="489"/>
      <c r="B65" s="495"/>
      <c r="C65" s="496"/>
      <c r="D65" s="496"/>
      <c r="E65" s="497"/>
      <c r="F65" s="32"/>
      <c r="G65" s="36" t="s">
        <v>280</v>
      </c>
      <c r="H65" s="37" t="s">
        <v>281</v>
      </c>
      <c r="I65" s="37" t="s">
        <v>282</v>
      </c>
      <c r="J65" s="38" t="s">
        <v>282</v>
      </c>
      <c r="K65" s="154" t="s">
        <v>177</v>
      </c>
      <c r="L65" s="36" t="s">
        <v>280</v>
      </c>
      <c r="M65" s="37" t="s">
        <v>283</v>
      </c>
      <c r="N65" s="37" t="s">
        <v>282</v>
      </c>
      <c r="O65" s="38" t="s">
        <v>281</v>
      </c>
      <c r="P65" s="154" t="s">
        <v>178</v>
      </c>
      <c r="Q65" s="36" t="s">
        <v>280</v>
      </c>
      <c r="R65" s="37" t="s">
        <v>283</v>
      </c>
      <c r="S65" s="37" t="s">
        <v>282</v>
      </c>
      <c r="T65" s="38" t="s">
        <v>283</v>
      </c>
      <c r="U65" s="32"/>
      <c r="V65" s="36" t="s">
        <v>280</v>
      </c>
      <c r="W65" s="37" t="s">
        <v>284</v>
      </c>
      <c r="X65" s="37" t="s">
        <v>282</v>
      </c>
      <c r="Y65" s="38" t="s">
        <v>282</v>
      </c>
      <c r="Z65" s="32"/>
      <c r="AA65" s="36" t="s">
        <v>280</v>
      </c>
      <c r="AB65" s="37" t="s">
        <v>285</v>
      </c>
      <c r="AC65" s="37" t="s">
        <v>282</v>
      </c>
      <c r="AD65" s="155" t="s">
        <v>282</v>
      </c>
      <c r="AE65" s="32"/>
      <c r="AF65" s="36" t="s">
        <v>280</v>
      </c>
      <c r="AG65" s="37" t="s">
        <v>280</v>
      </c>
      <c r="AH65" s="37" t="s">
        <v>282</v>
      </c>
      <c r="AI65" s="38" t="s">
        <v>182</v>
      </c>
      <c r="AJ65" s="184"/>
      <c r="AK65" s="36" t="s">
        <v>47</v>
      </c>
      <c r="AL65" s="37" t="s">
        <v>87</v>
      </c>
      <c r="AM65" s="37" t="s">
        <v>182</v>
      </c>
      <c r="AN65" s="40" t="s">
        <v>182</v>
      </c>
      <c r="AO65" s="151"/>
      <c r="AP65" s="153"/>
      <c r="AQ65" s="469"/>
      <c r="AR65" s="470"/>
      <c r="AS65" s="470"/>
      <c r="AT65" s="470"/>
      <c r="AU65" s="470"/>
      <c r="AV65" s="153"/>
      <c r="AW65" s="153"/>
    </row>
    <row r="66" spans="1:49" ht="14.25" customHeight="1" x14ac:dyDescent="0.25">
      <c r="A66" s="489"/>
      <c r="B66" s="471" t="s">
        <v>206</v>
      </c>
      <c r="C66" s="501" t="s">
        <v>207</v>
      </c>
      <c r="D66" s="502"/>
      <c r="E66" s="503"/>
      <c r="F66" s="473" t="str">
        <f>IF(ROUND((M45+M49)/2,0)=0,"",ROUND((M45+M49)/2,0))</f>
        <v/>
      </c>
      <c r="G66" s="474"/>
      <c r="H66" s="474"/>
      <c r="I66" s="474"/>
      <c r="J66" s="156" t="s">
        <v>21</v>
      </c>
      <c r="K66" s="473" t="str">
        <f>IF(ROUND((S45+S49)/2,0)=0,"",ROUND((S45+S49)/2,0))</f>
        <v/>
      </c>
      <c r="L66" s="474"/>
      <c r="M66" s="474"/>
      <c r="N66" s="474"/>
      <c r="O66" s="156" t="s">
        <v>21</v>
      </c>
      <c r="P66" s="473" t="str">
        <f>IF(ROUND((Y45+Y49)/2,0)=0,"",ROUND((Y45+Y49)/2,0))</f>
        <v/>
      </c>
      <c r="Q66" s="474"/>
      <c r="R66" s="474"/>
      <c r="S66" s="474"/>
      <c r="T66" s="156" t="s">
        <v>21</v>
      </c>
      <c r="U66" s="473" t="str">
        <f>IF(ROUND((AE45+AE49)/2,0)=0,"",ROUND((AE45+AE49)/2,0))</f>
        <v/>
      </c>
      <c r="V66" s="474"/>
      <c r="W66" s="474"/>
      <c r="X66" s="474"/>
      <c r="Y66" s="156" t="s">
        <v>21</v>
      </c>
      <c r="Z66" s="484" t="str">
        <f>IF(ROUND((AK45+AK49)/2,0)=0,"",ROUND((AK45+AK49)/2,0))</f>
        <v/>
      </c>
      <c r="AA66" s="485"/>
      <c r="AB66" s="485"/>
      <c r="AC66" s="485"/>
      <c r="AD66" s="156" t="s">
        <v>21</v>
      </c>
      <c r="AE66" s="473" t="str">
        <f>IF(ROUND((M55+M59)/2,0)=0,"",ROUND((M55+M59)/2,0))</f>
        <v/>
      </c>
      <c r="AF66" s="474"/>
      <c r="AG66" s="474"/>
      <c r="AH66" s="474"/>
      <c r="AI66" s="156" t="s">
        <v>21</v>
      </c>
      <c r="AJ66" s="484" t="str">
        <f>IF(ROUND((S55+S59)/2,0)=0,"",ROUND((S55+S59)/2,0))</f>
        <v/>
      </c>
      <c r="AK66" s="485"/>
      <c r="AL66" s="485"/>
      <c r="AM66" s="485"/>
      <c r="AN66" s="157" t="s">
        <v>21</v>
      </c>
      <c r="AO66" s="195"/>
      <c r="AP66" s="196"/>
      <c r="AQ66" s="470"/>
      <c r="AR66" s="470"/>
      <c r="AS66" s="470"/>
      <c r="AT66" s="470"/>
      <c r="AU66" s="470"/>
      <c r="AV66" s="153"/>
      <c r="AW66" s="153"/>
    </row>
    <row r="67" spans="1:49" ht="14.25" customHeight="1" x14ac:dyDescent="0.25">
      <c r="A67" s="489"/>
      <c r="B67" s="472"/>
      <c r="C67" s="504" t="s">
        <v>208</v>
      </c>
      <c r="D67" s="505"/>
      <c r="E67" s="506"/>
      <c r="F67" s="480" t="str">
        <f>IF(ROUND((M46+M50)/2,0)=0,"",ROUND((M46+M50)/2,0))</f>
        <v/>
      </c>
      <c r="G67" s="481"/>
      <c r="H67" s="481"/>
      <c r="I67" s="481"/>
      <c r="J67" s="158"/>
      <c r="K67" s="480" t="str">
        <f>IF(ROUND((S46+S50)/2,0)=0,"",ROUND((S46+S50)/2,0))</f>
        <v/>
      </c>
      <c r="L67" s="481"/>
      <c r="M67" s="481"/>
      <c r="N67" s="481"/>
      <c r="O67" s="158"/>
      <c r="P67" s="480" t="str">
        <f>IF(ROUND((Y46+Y50)/2,0)=0,"",ROUND((Y46+Y50)/2,0))</f>
        <v/>
      </c>
      <c r="Q67" s="481"/>
      <c r="R67" s="481"/>
      <c r="S67" s="481"/>
      <c r="T67" s="158"/>
      <c r="U67" s="480" t="str">
        <f>IF(ROUND((AE46+AE50)/2,0)=0,"",ROUND((AE46+AE50)/2,0))</f>
        <v/>
      </c>
      <c r="V67" s="481"/>
      <c r="W67" s="481"/>
      <c r="X67" s="481"/>
      <c r="Y67" s="158"/>
      <c r="Z67" s="480" t="str">
        <f>IF(ROUND((AK46+AK50)/2,0)=0,"",ROUND((AK46+AK50)/2,0))</f>
        <v/>
      </c>
      <c r="AA67" s="481"/>
      <c r="AB67" s="481"/>
      <c r="AC67" s="481"/>
      <c r="AD67" s="158"/>
      <c r="AE67" s="480" t="str">
        <f>IF(ROUND((M56+M60)/2,0)=0,"",ROUND((M56+M60)/2,0))</f>
        <v/>
      </c>
      <c r="AF67" s="481"/>
      <c r="AG67" s="481"/>
      <c r="AH67" s="481"/>
      <c r="AI67" s="158"/>
      <c r="AJ67" s="480" t="str">
        <f>IF(ROUND((S56+S60)/2,0)=0,"",ROUND((S56+S60)/2,0))</f>
        <v/>
      </c>
      <c r="AK67" s="481"/>
      <c r="AL67" s="481"/>
      <c r="AM67" s="481"/>
      <c r="AN67" s="159"/>
      <c r="AO67" s="195"/>
      <c r="AP67" s="197"/>
      <c r="AQ67" s="470"/>
      <c r="AR67" s="470"/>
      <c r="AS67" s="470"/>
      <c r="AT67" s="470"/>
      <c r="AU67" s="470"/>
      <c r="AV67" s="153"/>
      <c r="AW67" s="153"/>
    </row>
    <row r="68" spans="1:49" ht="14.25" customHeight="1" x14ac:dyDescent="0.25">
      <c r="A68" s="489"/>
      <c r="B68" s="333" t="s">
        <v>209</v>
      </c>
      <c r="C68" s="334"/>
      <c r="D68" s="334"/>
      <c r="E68" s="369"/>
      <c r="F68" s="473" t="str">
        <f>IF(ROUND((M47+M51)/2,0)=0,"",ROUND((M47+M51)/2,0))</f>
        <v/>
      </c>
      <c r="G68" s="474"/>
      <c r="H68" s="474"/>
      <c r="I68" s="474"/>
      <c r="J68" s="160"/>
      <c r="K68" s="473" t="str">
        <f>IF(ROUND((S47+S51)/2,0)=0,"",ROUND((S47+S51)/2,0))</f>
        <v/>
      </c>
      <c r="L68" s="474"/>
      <c r="M68" s="474"/>
      <c r="N68" s="474"/>
      <c r="O68" s="160"/>
      <c r="P68" s="473" t="str">
        <f>IF(ROUND((Y47+Y51)/2,0)=0,"",ROUND((Y47+Y51)/2,0))</f>
        <v/>
      </c>
      <c r="Q68" s="474"/>
      <c r="R68" s="474"/>
      <c r="S68" s="474"/>
      <c r="T68" s="160"/>
      <c r="U68" s="473" t="str">
        <f>IF(ROUND((AE47+AE51)/2,0)=0,"",ROUND((AE47+AE51)/2,0))</f>
        <v/>
      </c>
      <c r="V68" s="474"/>
      <c r="W68" s="474"/>
      <c r="X68" s="474"/>
      <c r="Y68" s="160"/>
      <c r="Z68" s="482" t="str">
        <f>IF(ROUND((AK47+AK51)/2,0)=0,"",ROUND((AK47+AK51)/2,0))</f>
        <v/>
      </c>
      <c r="AA68" s="483"/>
      <c r="AB68" s="483"/>
      <c r="AC68" s="483"/>
      <c r="AD68" s="160"/>
      <c r="AE68" s="473" t="str">
        <f>IF(ROUND((M57+M61)/2,0)=0,"",ROUND((M57+M61)/2,0))</f>
        <v/>
      </c>
      <c r="AF68" s="474"/>
      <c r="AG68" s="474"/>
      <c r="AH68" s="474"/>
      <c r="AI68" s="160"/>
      <c r="AJ68" s="482" t="str">
        <f>IF(ROUND((S57+S61)/2,0)=0,"",ROUND((S57+S61)/2,0))</f>
        <v/>
      </c>
      <c r="AK68" s="483"/>
      <c r="AL68" s="483"/>
      <c r="AM68" s="483"/>
      <c r="AN68" s="161"/>
      <c r="AO68" s="195"/>
      <c r="AP68" s="197"/>
      <c r="AQ68" s="470"/>
      <c r="AR68" s="470"/>
      <c r="AS68" s="470"/>
      <c r="AT68" s="470"/>
      <c r="AU68" s="470"/>
      <c r="AV68" s="153"/>
      <c r="AW68" s="153"/>
    </row>
    <row r="69" spans="1:49" ht="14.25" customHeight="1" thickBot="1" x14ac:dyDescent="0.3">
      <c r="A69" s="490"/>
      <c r="B69" s="466" t="s">
        <v>32</v>
      </c>
      <c r="C69" s="467"/>
      <c r="D69" s="467"/>
      <c r="E69" s="468"/>
      <c r="F69" s="478" t="str">
        <f>IF(SUM(F66:I68)=0,"",SUM(F66:I68))</f>
        <v/>
      </c>
      <c r="G69" s="479"/>
      <c r="H69" s="479"/>
      <c r="I69" s="479"/>
      <c r="J69" s="162"/>
      <c r="K69" s="478" t="str">
        <f>IF(SUM(K66:N68)=0,"",SUM(K66:N68))</f>
        <v/>
      </c>
      <c r="L69" s="479"/>
      <c r="M69" s="479"/>
      <c r="N69" s="479"/>
      <c r="O69" s="162"/>
      <c r="P69" s="478" t="str">
        <f>IF(SUM(P66:S68)=0,"",SUM(P66:S68))</f>
        <v/>
      </c>
      <c r="Q69" s="479"/>
      <c r="R69" s="479"/>
      <c r="S69" s="479"/>
      <c r="T69" s="162"/>
      <c r="U69" s="478" t="str">
        <f>IF(SUM(U66:X68)=0,"",SUM(U66:X68))</f>
        <v/>
      </c>
      <c r="V69" s="479"/>
      <c r="W69" s="479"/>
      <c r="X69" s="479"/>
      <c r="Y69" s="162"/>
      <c r="Z69" s="478" t="str">
        <f>IF(SUM(Z66:AC68)=0,"",SUM(Z66:AC68))</f>
        <v/>
      </c>
      <c r="AA69" s="479"/>
      <c r="AB69" s="479"/>
      <c r="AC69" s="479"/>
      <c r="AD69" s="162"/>
      <c r="AE69" s="478" t="str">
        <f>IF(SUM(AE66:AH68)=0,"",SUM(AE66:AH68))</f>
        <v/>
      </c>
      <c r="AF69" s="479"/>
      <c r="AG69" s="479"/>
      <c r="AH69" s="479"/>
      <c r="AI69" s="162"/>
      <c r="AJ69" s="478" t="str">
        <f>IF(SUM(AJ66:AM68)=0,"",SUM(AJ66:AM68))</f>
        <v/>
      </c>
      <c r="AK69" s="479"/>
      <c r="AL69" s="479"/>
      <c r="AM69" s="479"/>
      <c r="AN69" s="163"/>
      <c r="AO69" s="195"/>
      <c r="AP69" s="197"/>
      <c r="AQ69" s="470"/>
      <c r="AR69" s="470"/>
      <c r="AS69" s="470"/>
      <c r="AT69" s="470"/>
      <c r="AU69" s="470"/>
      <c r="AV69" s="153"/>
      <c r="AW69" s="153"/>
    </row>
  </sheetData>
  <mergeCells count="280">
    <mergeCell ref="AJ64:AN64"/>
    <mergeCell ref="AJ66:AM66"/>
    <mergeCell ref="AJ67:AM67"/>
    <mergeCell ref="AJ68:AM68"/>
    <mergeCell ref="AJ69:AM69"/>
    <mergeCell ref="S53:X53"/>
    <mergeCell ref="AE43:AJ43"/>
    <mergeCell ref="AK43:AP43"/>
    <mergeCell ref="AE48:AI48"/>
    <mergeCell ref="AE47:AI47"/>
    <mergeCell ref="AE46:AI46"/>
    <mergeCell ref="AE45:AI45"/>
    <mergeCell ref="AK45:AO45"/>
    <mergeCell ref="AK46:AO46"/>
    <mergeCell ref="AK47:AO47"/>
    <mergeCell ref="AK48:AO48"/>
    <mergeCell ref="AE49:AI49"/>
    <mergeCell ref="AE50:AI50"/>
    <mergeCell ref="AE51:AI51"/>
    <mergeCell ref="AE52:AI52"/>
    <mergeCell ref="AK49:AO49"/>
    <mergeCell ref="AK50:AO50"/>
    <mergeCell ref="AK51:AO51"/>
    <mergeCell ref="AK52:AO52"/>
    <mergeCell ref="AA59:AR60"/>
    <mergeCell ref="H61:I61"/>
    <mergeCell ref="H62:I62"/>
    <mergeCell ref="J59:J60"/>
    <mergeCell ref="K59:L59"/>
    <mergeCell ref="K60:L60"/>
    <mergeCell ref="J61:L61"/>
    <mergeCell ref="J62:L62"/>
    <mergeCell ref="M61:Q61"/>
    <mergeCell ref="S61:W61"/>
    <mergeCell ref="M62:Q62"/>
    <mergeCell ref="S62:W62"/>
    <mergeCell ref="M60:Q60"/>
    <mergeCell ref="S60:W60"/>
    <mergeCell ref="M59:Q59"/>
    <mergeCell ref="S59:W59"/>
    <mergeCell ref="G59:I60"/>
    <mergeCell ref="AA54:AR55"/>
    <mergeCell ref="AA56:AR58"/>
    <mergeCell ref="M48:Q48"/>
    <mergeCell ref="M51:Q51"/>
    <mergeCell ref="M49:Q49"/>
    <mergeCell ref="S48:W48"/>
    <mergeCell ref="M52:Q52"/>
    <mergeCell ref="M50:Q50"/>
    <mergeCell ref="M58:Q58"/>
    <mergeCell ref="Y52:AC52"/>
    <mergeCell ref="M53:R53"/>
    <mergeCell ref="S56:W56"/>
    <mergeCell ref="S49:W49"/>
    <mergeCell ref="S52:W52"/>
    <mergeCell ref="Y51:AC51"/>
    <mergeCell ref="Z53:AA53"/>
    <mergeCell ref="M57:Q57"/>
    <mergeCell ref="S57:W57"/>
    <mergeCell ref="Y49:AC49"/>
    <mergeCell ref="Y50:AC50"/>
    <mergeCell ref="Y48:AC48"/>
    <mergeCell ref="S58:W58"/>
    <mergeCell ref="M56:Q56"/>
    <mergeCell ref="M55:Q55"/>
    <mergeCell ref="H51:I51"/>
    <mergeCell ref="H52:I52"/>
    <mergeCell ref="A53:I54"/>
    <mergeCell ref="B55:D56"/>
    <mergeCell ref="A49:A52"/>
    <mergeCell ref="B49:D50"/>
    <mergeCell ref="K49:L49"/>
    <mergeCell ref="K50:L50"/>
    <mergeCell ref="A55:A58"/>
    <mergeCell ref="B59:D60"/>
    <mergeCell ref="A59:A62"/>
    <mergeCell ref="AD14:AG14"/>
    <mergeCell ref="AD17:AG17"/>
    <mergeCell ref="G17:H17"/>
    <mergeCell ref="I17:L17"/>
    <mergeCell ref="M17:AC17"/>
    <mergeCell ref="AD15:AG15"/>
    <mergeCell ref="G16:H16"/>
    <mergeCell ref="I16:L16"/>
    <mergeCell ref="M16:AC16"/>
    <mergeCell ref="AD16:AG16"/>
    <mergeCell ref="AD29:AG29"/>
    <mergeCell ref="G33:H33"/>
    <mergeCell ref="G31:H31"/>
    <mergeCell ref="AD30:AG30"/>
    <mergeCell ref="AD27:AG27"/>
    <mergeCell ref="AD28:AG28"/>
    <mergeCell ref="Y44:Z44"/>
    <mergeCell ref="AD31:AG31"/>
    <mergeCell ref="AD35:AG35"/>
    <mergeCell ref="N35:AC35"/>
    <mergeCell ref="M43:R43"/>
    <mergeCell ref="S43:X43"/>
    <mergeCell ref="AD12:AG12"/>
    <mergeCell ref="AD10:AG10"/>
    <mergeCell ref="AD11:AG11"/>
    <mergeCell ref="AD8:AG8"/>
    <mergeCell ref="AD9:AG9"/>
    <mergeCell ref="M8:AC8"/>
    <mergeCell ref="M9:AC9"/>
    <mergeCell ref="G8:H8"/>
    <mergeCell ref="AD13:AG13"/>
    <mergeCell ref="AR6:AR7"/>
    <mergeCell ref="M6:AC7"/>
    <mergeCell ref="AD6:AG6"/>
    <mergeCell ref="AD7:AG7"/>
    <mergeCell ref="AH6:AL6"/>
    <mergeCell ref="AM6:AQ6"/>
    <mergeCell ref="AH7:AL7"/>
    <mergeCell ref="AM7:AQ7"/>
    <mergeCell ref="G9:H9"/>
    <mergeCell ref="I8:L8"/>
    <mergeCell ref="I9:L9"/>
    <mergeCell ref="G6:H7"/>
    <mergeCell ref="I6:L7"/>
    <mergeCell ref="B13:E13"/>
    <mergeCell ref="G12:H12"/>
    <mergeCell ref="I12:L12"/>
    <mergeCell ref="A10:F10"/>
    <mergeCell ref="B11:E11"/>
    <mergeCell ref="G10:H10"/>
    <mergeCell ref="I10:L10"/>
    <mergeCell ref="I15:L15"/>
    <mergeCell ref="M15:AC15"/>
    <mergeCell ref="G14:H14"/>
    <mergeCell ref="I14:L14"/>
    <mergeCell ref="M14:AC14"/>
    <mergeCell ref="G13:H13"/>
    <mergeCell ref="I13:L13"/>
    <mergeCell ref="M13:AC13"/>
    <mergeCell ref="G15:H15"/>
    <mergeCell ref="I11:L11"/>
    <mergeCell ref="M11:AC11"/>
    <mergeCell ref="M12:AC12"/>
    <mergeCell ref="A14:F14"/>
    <mergeCell ref="B15:E15"/>
    <mergeCell ref="A12:F12"/>
    <mergeCell ref="AD25:AG25"/>
    <mergeCell ref="AH25:AL25"/>
    <mergeCell ref="AM25:AQ25"/>
    <mergeCell ref="I25:M25"/>
    <mergeCell ref="G24:H25"/>
    <mergeCell ref="AD26:AG26"/>
    <mergeCell ref="AM24:AQ24"/>
    <mergeCell ref="AD24:AG24"/>
    <mergeCell ref="AH24:AL24"/>
    <mergeCell ref="N24:AC25"/>
    <mergeCell ref="G26:H26"/>
    <mergeCell ref="I24:M24"/>
    <mergeCell ref="Y43:AD43"/>
    <mergeCell ref="B33:E33"/>
    <mergeCell ref="A34:F34"/>
    <mergeCell ref="AD34:AG34"/>
    <mergeCell ref="G34:H34"/>
    <mergeCell ref="AD32:AG32"/>
    <mergeCell ref="AD33:AG33"/>
    <mergeCell ref="G32:H32"/>
    <mergeCell ref="N33:AC33"/>
    <mergeCell ref="N34:AC34"/>
    <mergeCell ref="Y47:AC47"/>
    <mergeCell ref="M47:Q47"/>
    <mergeCell ref="B35:E35"/>
    <mergeCell ref="A43:I44"/>
    <mergeCell ref="B45:D46"/>
    <mergeCell ref="H47:I47"/>
    <mergeCell ref="E45:F46"/>
    <mergeCell ref="Y46:AC46"/>
    <mergeCell ref="S44:T44"/>
    <mergeCell ref="Y45:AC45"/>
    <mergeCell ref="S45:W45"/>
    <mergeCell ref="M46:Q46"/>
    <mergeCell ref="J43:L44"/>
    <mergeCell ref="G35:H35"/>
    <mergeCell ref="J47:L47"/>
    <mergeCell ref="A45:A48"/>
    <mergeCell ref="H48:I48"/>
    <mergeCell ref="J45:J46"/>
    <mergeCell ref="K45:L45"/>
    <mergeCell ref="K46:L46"/>
    <mergeCell ref="G45:I46"/>
    <mergeCell ref="S46:W46"/>
    <mergeCell ref="M45:Q45"/>
    <mergeCell ref="J48:L48"/>
    <mergeCell ref="A1:O1"/>
    <mergeCell ref="A2:O3"/>
    <mergeCell ref="M10:AC10"/>
    <mergeCell ref="G11:H11"/>
    <mergeCell ref="P1:T1"/>
    <mergeCell ref="P2:T3"/>
    <mergeCell ref="A6:F6"/>
    <mergeCell ref="A7:F7"/>
    <mergeCell ref="A8:F8"/>
    <mergeCell ref="B9:E9"/>
    <mergeCell ref="A16:F16"/>
    <mergeCell ref="N28:AC28"/>
    <mergeCell ref="N32:AC32"/>
    <mergeCell ref="B29:E29"/>
    <mergeCell ref="B17:E17"/>
    <mergeCell ref="A24:F24"/>
    <mergeCell ref="N26:AC26"/>
    <mergeCell ref="N31:AC31"/>
    <mergeCell ref="A30:F30"/>
    <mergeCell ref="B31:E31"/>
    <mergeCell ref="A32:F32"/>
    <mergeCell ref="A25:F25"/>
    <mergeCell ref="B27:E27"/>
    <mergeCell ref="A28:F28"/>
    <mergeCell ref="G28:H28"/>
    <mergeCell ref="A26:F26"/>
    <mergeCell ref="G27:H27"/>
    <mergeCell ref="N29:AC29"/>
    <mergeCell ref="N30:AC30"/>
    <mergeCell ref="G29:H29"/>
    <mergeCell ref="N27:AC27"/>
    <mergeCell ref="G30:H30"/>
    <mergeCell ref="A23:AR23"/>
    <mergeCell ref="AR24:AR25"/>
    <mergeCell ref="S47:W47"/>
    <mergeCell ref="S50:W50"/>
    <mergeCell ref="K56:L56"/>
    <mergeCell ref="J57:L57"/>
    <mergeCell ref="G49:I50"/>
    <mergeCell ref="P69:S69"/>
    <mergeCell ref="F67:I67"/>
    <mergeCell ref="K67:N67"/>
    <mergeCell ref="U69:X69"/>
    <mergeCell ref="S55:W55"/>
    <mergeCell ref="S51:W51"/>
    <mergeCell ref="E49:F50"/>
    <mergeCell ref="J58:L58"/>
    <mergeCell ref="J51:L51"/>
    <mergeCell ref="J52:L52"/>
    <mergeCell ref="E55:F56"/>
    <mergeCell ref="G55:I56"/>
    <mergeCell ref="J55:J56"/>
    <mergeCell ref="K55:L55"/>
    <mergeCell ref="J49:J50"/>
    <mergeCell ref="H57:I57"/>
    <mergeCell ref="H58:I58"/>
    <mergeCell ref="J53:L54"/>
    <mergeCell ref="E59:F60"/>
    <mergeCell ref="AE67:AH67"/>
    <mergeCell ref="Z64:AD64"/>
    <mergeCell ref="A64:A69"/>
    <mergeCell ref="B64:E65"/>
    <mergeCell ref="F64:J64"/>
    <mergeCell ref="B68:E68"/>
    <mergeCell ref="F68:I68"/>
    <mergeCell ref="P64:T64"/>
    <mergeCell ref="C66:E66"/>
    <mergeCell ref="C67:E67"/>
    <mergeCell ref="AQ65:AU69"/>
    <mergeCell ref="B66:B67"/>
    <mergeCell ref="F66:I66"/>
    <mergeCell ref="K66:N66"/>
    <mergeCell ref="P66:S66"/>
    <mergeCell ref="U66:X66"/>
    <mergeCell ref="K64:O64"/>
    <mergeCell ref="Z69:AC69"/>
    <mergeCell ref="AE69:AH69"/>
    <mergeCell ref="P67:S67"/>
    <mergeCell ref="U67:X67"/>
    <mergeCell ref="Z67:AC67"/>
    <mergeCell ref="Z68:AC68"/>
    <mergeCell ref="AE68:AH68"/>
    <mergeCell ref="K68:N68"/>
    <mergeCell ref="P68:S68"/>
    <mergeCell ref="U68:X68"/>
    <mergeCell ref="Z66:AC66"/>
    <mergeCell ref="AE66:AH66"/>
    <mergeCell ref="U64:Y64"/>
    <mergeCell ref="B69:E69"/>
    <mergeCell ref="F69:I69"/>
    <mergeCell ref="K69:N69"/>
    <mergeCell ref="AE64:AI64"/>
  </mergeCells>
  <phoneticPr fontId="2"/>
  <dataValidations count="3">
    <dataValidation type="list" allowBlank="1" showInputMessage="1" showErrorMessage="1" sqref="I26:I35" xr:uid="{00000000-0002-0000-0200-000000000000}">
      <formula1>"①,1"</formula1>
    </dataValidation>
    <dataValidation type="list" allowBlank="1" showInputMessage="1" showErrorMessage="1" sqref="K26:K35" xr:uid="{00000000-0002-0000-0200-000001000000}">
      <formula1>"②,2"</formula1>
    </dataValidation>
    <dataValidation type="list" allowBlank="1" showInputMessage="1" showErrorMessage="1" sqref="M26:M35" xr:uid="{00000000-0002-0000-0200-000002000000}">
      <formula1>"③,3"</formula1>
    </dataValidation>
  </dataValidations>
  <printOptions horizontalCentered="1" verticalCentered="1"/>
  <pageMargins left="0.78740157480314965" right="0.19685039370078741" top="0.31496062992125984" bottom="0.19685039370078741" header="0.19685039370078741" footer="0.23622047244094491"/>
  <pageSetup paperSize="9" scale="84" orientation="portrait" r:id="rId1"/>
  <headerFooter alignWithMargins="0">
    <oddFooter>&amp;C&amp;8コンサル・業者登録票（県内業者用）　３－２</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このシートはさわらないこと!$J$2:$J$3</xm:f>
          </x14:formula1>
          <xm:sqref>AM8:AM17 AH8:AH17 AM26:AM35 AH26:AH35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AU60"/>
  <sheetViews>
    <sheetView showZeros="0" view="pageBreakPreview" zoomScale="115" zoomScaleNormal="100" zoomScaleSheetLayoutView="115" workbookViewId="0">
      <selection activeCell="C18" sqref="C18:C19"/>
    </sheetView>
  </sheetViews>
  <sheetFormatPr defaultColWidth="2.1328125" defaultRowHeight="12.75" x14ac:dyDescent="0.25"/>
  <cols>
    <col min="1" max="47" width="2" customWidth="1"/>
  </cols>
  <sheetData>
    <row r="1" spans="2:47" x14ac:dyDescent="0.25">
      <c r="B1" s="558" t="s">
        <v>0</v>
      </c>
      <c r="C1" s="559"/>
      <c r="D1" s="559"/>
      <c r="E1" s="559"/>
      <c r="F1" s="559"/>
      <c r="G1" s="559"/>
      <c r="H1" s="559"/>
      <c r="I1" s="559"/>
      <c r="J1" s="559"/>
      <c r="K1" s="559"/>
      <c r="L1" s="559"/>
      <c r="M1" s="559"/>
      <c r="N1" s="559"/>
      <c r="O1" s="559"/>
      <c r="P1" s="559"/>
      <c r="Q1" s="559"/>
      <c r="R1" s="560"/>
      <c r="S1" s="558" t="s">
        <v>33</v>
      </c>
      <c r="T1" s="559"/>
      <c r="U1" s="559"/>
      <c r="V1" s="559"/>
      <c r="W1" s="559"/>
      <c r="X1" s="559"/>
      <c r="Y1" s="560"/>
    </row>
    <row r="2" spans="2:47" x14ac:dyDescent="0.25">
      <c r="B2" s="639" t="str">
        <f>IF('コンサル（県内）登録票３－１'!B8="","",'コンサル（県内）登録票３－１'!B8)</f>
        <v/>
      </c>
      <c r="C2" s="289"/>
      <c r="D2" s="289"/>
      <c r="E2" s="289"/>
      <c r="F2" s="289"/>
      <c r="G2" s="289"/>
      <c r="H2" s="289"/>
      <c r="I2" s="289"/>
      <c r="J2" s="289"/>
      <c r="K2" s="289"/>
      <c r="L2" s="289"/>
      <c r="M2" s="289"/>
      <c r="N2" s="289"/>
      <c r="O2" s="289"/>
      <c r="P2" s="289"/>
      <c r="Q2" s="289"/>
      <c r="R2" s="290"/>
      <c r="S2" s="640" t="str">
        <f>IF('コンサル（県内）登録票３－１'!Z2="","",'コンサル（県内）登録票３－１'!Z2)</f>
        <v/>
      </c>
      <c r="T2" s="641"/>
      <c r="U2" s="641"/>
      <c r="V2" s="641"/>
      <c r="W2" s="641"/>
      <c r="X2" s="641"/>
      <c r="Y2" s="642"/>
    </row>
    <row r="3" spans="2:47" ht="13.15" thickBot="1" x14ac:dyDescent="0.3">
      <c r="B3" s="555"/>
      <c r="C3" s="534"/>
      <c r="D3" s="534"/>
      <c r="E3" s="534"/>
      <c r="F3" s="534"/>
      <c r="G3" s="534"/>
      <c r="H3" s="534"/>
      <c r="I3" s="534"/>
      <c r="J3" s="534"/>
      <c r="K3" s="534"/>
      <c r="L3" s="534"/>
      <c r="M3" s="534"/>
      <c r="N3" s="534"/>
      <c r="O3" s="534"/>
      <c r="P3" s="534"/>
      <c r="Q3" s="534"/>
      <c r="R3" s="556"/>
      <c r="S3" s="564"/>
      <c r="T3" s="565"/>
      <c r="U3" s="565"/>
      <c r="V3" s="565"/>
      <c r="W3" s="565"/>
      <c r="X3" s="565"/>
      <c r="Y3" s="566"/>
      <c r="AO3" s="309"/>
      <c r="AP3" s="309"/>
      <c r="AQ3" s="309"/>
      <c r="AR3" s="309"/>
      <c r="AS3" s="309"/>
      <c r="AT3" s="309"/>
      <c r="AU3" s="309"/>
    </row>
    <row r="4" spans="2:47" ht="13.5" customHeight="1" x14ac:dyDescent="0.25"/>
    <row r="5" spans="2:47" ht="13.15" thickBot="1" x14ac:dyDescent="0.3">
      <c r="B5" s="1" t="s">
        <v>131</v>
      </c>
      <c r="C5" s="1"/>
      <c r="D5" s="1"/>
      <c r="E5" s="1"/>
      <c r="F5" s="1"/>
      <c r="G5" s="1"/>
      <c r="H5" s="14"/>
      <c r="J5" s="14" t="s">
        <v>190</v>
      </c>
      <c r="K5" s="2"/>
      <c r="L5" s="2"/>
      <c r="M5" s="2"/>
      <c r="N5" s="2"/>
      <c r="O5" s="2"/>
      <c r="P5" s="2"/>
      <c r="Q5" s="2"/>
      <c r="R5" s="2"/>
      <c r="S5" s="2"/>
    </row>
    <row r="6" spans="2:47" x14ac:dyDescent="0.25">
      <c r="B6" s="643" t="s">
        <v>53</v>
      </c>
      <c r="C6" s="645" t="s">
        <v>54</v>
      </c>
      <c r="D6" s="646"/>
      <c r="E6" s="647"/>
      <c r="F6" s="648" t="s">
        <v>58</v>
      </c>
      <c r="G6" s="649"/>
      <c r="H6" s="649"/>
      <c r="I6" s="649"/>
      <c r="J6" s="649"/>
      <c r="K6" s="649"/>
      <c r="L6" s="649"/>
      <c r="M6" s="649"/>
      <c r="N6" s="649"/>
      <c r="O6" s="649"/>
      <c r="P6" s="650"/>
      <c r="Q6" s="654" t="s">
        <v>55</v>
      </c>
      <c r="R6" s="655"/>
      <c r="S6" s="655"/>
      <c r="T6" s="655"/>
      <c r="U6" s="655"/>
      <c r="V6" s="655"/>
      <c r="W6" s="655"/>
      <c r="X6" s="655"/>
      <c r="Y6" s="655"/>
      <c r="Z6" s="655"/>
      <c r="AA6" s="655"/>
      <c r="AB6" s="655"/>
      <c r="AC6" s="655"/>
      <c r="AD6" s="655"/>
      <c r="AE6" s="655"/>
      <c r="AF6" s="655"/>
      <c r="AG6" s="655"/>
      <c r="AH6" s="655"/>
      <c r="AI6" s="655"/>
      <c r="AJ6" s="655"/>
      <c r="AK6" s="656"/>
      <c r="AL6" s="660" t="s">
        <v>56</v>
      </c>
      <c r="AM6" s="663" t="s">
        <v>121</v>
      </c>
      <c r="AN6" s="663"/>
      <c r="AO6" s="663"/>
      <c r="AP6" s="663"/>
      <c r="AQ6" s="663"/>
      <c r="AR6" s="663"/>
      <c r="AS6" s="663"/>
      <c r="AT6" s="663"/>
      <c r="AU6" s="664"/>
    </row>
    <row r="7" spans="2:47" x14ac:dyDescent="0.25">
      <c r="B7" s="644"/>
      <c r="C7" s="588"/>
      <c r="D7" s="589"/>
      <c r="E7" s="590"/>
      <c r="F7" s="651"/>
      <c r="G7" s="652"/>
      <c r="H7" s="652"/>
      <c r="I7" s="652"/>
      <c r="J7" s="652"/>
      <c r="K7" s="652"/>
      <c r="L7" s="652"/>
      <c r="M7" s="652"/>
      <c r="N7" s="652"/>
      <c r="O7" s="652"/>
      <c r="P7" s="653"/>
      <c r="Q7" s="657"/>
      <c r="R7" s="658"/>
      <c r="S7" s="658"/>
      <c r="T7" s="658"/>
      <c r="U7" s="658"/>
      <c r="V7" s="658"/>
      <c r="W7" s="658"/>
      <c r="X7" s="658"/>
      <c r="Y7" s="658"/>
      <c r="Z7" s="658"/>
      <c r="AA7" s="658"/>
      <c r="AB7" s="658"/>
      <c r="AC7" s="658"/>
      <c r="AD7" s="658"/>
      <c r="AE7" s="658"/>
      <c r="AF7" s="658"/>
      <c r="AG7" s="658"/>
      <c r="AH7" s="658"/>
      <c r="AI7" s="658"/>
      <c r="AJ7" s="658"/>
      <c r="AK7" s="659"/>
      <c r="AL7" s="661"/>
      <c r="AM7" s="505"/>
      <c r="AN7" s="505"/>
      <c r="AO7" s="505"/>
      <c r="AP7" s="505"/>
      <c r="AQ7" s="505"/>
      <c r="AR7" s="505"/>
      <c r="AS7" s="505"/>
      <c r="AT7" s="505"/>
      <c r="AU7" s="665"/>
    </row>
    <row r="8" spans="2:47" x14ac:dyDescent="0.25">
      <c r="B8" s="644" t="s">
        <v>66</v>
      </c>
      <c r="C8" s="666" t="s">
        <v>90</v>
      </c>
      <c r="D8" s="669" t="s">
        <v>91</v>
      </c>
      <c r="E8" s="672" t="s">
        <v>92</v>
      </c>
      <c r="F8" s="675" t="s">
        <v>93</v>
      </c>
      <c r="G8" s="669" t="s">
        <v>94</v>
      </c>
      <c r="H8" s="669" t="s">
        <v>95</v>
      </c>
      <c r="I8" s="669" t="s">
        <v>96</v>
      </c>
      <c r="J8" s="669" t="s">
        <v>97</v>
      </c>
      <c r="K8" s="669" t="s">
        <v>12</v>
      </c>
      <c r="L8" s="669" t="s">
        <v>98</v>
      </c>
      <c r="M8" s="669" t="s">
        <v>99</v>
      </c>
      <c r="N8" s="669" t="s">
        <v>100</v>
      </c>
      <c r="O8" s="669" t="s">
        <v>101</v>
      </c>
      <c r="P8" s="678" t="s">
        <v>270</v>
      </c>
      <c r="Q8" s="681" t="s">
        <v>102</v>
      </c>
      <c r="R8" s="669" t="s">
        <v>103</v>
      </c>
      <c r="S8" s="669" t="s">
        <v>104</v>
      </c>
      <c r="T8" s="669" t="s">
        <v>105</v>
      </c>
      <c r="U8" s="669" t="s">
        <v>106</v>
      </c>
      <c r="V8" s="669" t="s">
        <v>107</v>
      </c>
      <c r="W8" s="669" t="s">
        <v>108</v>
      </c>
      <c r="X8" s="669" t="s">
        <v>109</v>
      </c>
      <c r="Y8" s="669" t="s">
        <v>110</v>
      </c>
      <c r="Z8" s="669" t="s">
        <v>111</v>
      </c>
      <c r="AA8" s="669" t="s">
        <v>112</v>
      </c>
      <c r="AB8" s="669" t="s">
        <v>13</v>
      </c>
      <c r="AC8" s="684" t="s">
        <v>113</v>
      </c>
      <c r="AD8" s="669" t="s">
        <v>114</v>
      </c>
      <c r="AE8" s="669" t="s">
        <v>115</v>
      </c>
      <c r="AF8" s="684" t="s">
        <v>116</v>
      </c>
      <c r="AG8" s="669" t="s">
        <v>191</v>
      </c>
      <c r="AH8" s="669" t="s">
        <v>117</v>
      </c>
      <c r="AI8" s="669" t="s">
        <v>118</v>
      </c>
      <c r="AJ8" s="669" t="s">
        <v>119</v>
      </c>
      <c r="AK8" s="697" t="s">
        <v>120</v>
      </c>
      <c r="AL8" s="661"/>
      <c r="AM8" s="675" t="s">
        <v>122</v>
      </c>
      <c r="AN8" s="669" t="s">
        <v>123</v>
      </c>
      <c r="AO8" s="669" t="s">
        <v>124</v>
      </c>
      <c r="AP8" s="669" t="s">
        <v>125</v>
      </c>
      <c r="AQ8" s="669" t="s">
        <v>126</v>
      </c>
      <c r="AR8" s="669" t="s">
        <v>127</v>
      </c>
      <c r="AS8" s="669" t="s">
        <v>128</v>
      </c>
      <c r="AT8" s="669" t="s">
        <v>271</v>
      </c>
      <c r="AU8" s="687" t="s">
        <v>129</v>
      </c>
    </row>
    <row r="9" spans="2:47" x14ac:dyDescent="0.25">
      <c r="B9" s="644"/>
      <c r="C9" s="667"/>
      <c r="D9" s="670"/>
      <c r="E9" s="673"/>
      <c r="F9" s="676"/>
      <c r="G9" s="670"/>
      <c r="H9" s="670"/>
      <c r="I9" s="670"/>
      <c r="J9" s="670"/>
      <c r="K9" s="670"/>
      <c r="L9" s="670"/>
      <c r="M9" s="670"/>
      <c r="N9" s="670"/>
      <c r="O9" s="670"/>
      <c r="P9" s="679"/>
      <c r="Q9" s="682"/>
      <c r="R9" s="670"/>
      <c r="S9" s="670"/>
      <c r="T9" s="670"/>
      <c r="U9" s="670"/>
      <c r="V9" s="670"/>
      <c r="W9" s="670"/>
      <c r="X9" s="670"/>
      <c r="Y9" s="670"/>
      <c r="Z9" s="670"/>
      <c r="AA9" s="670"/>
      <c r="AB9" s="670"/>
      <c r="AC9" s="685"/>
      <c r="AD9" s="670"/>
      <c r="AE9" s="670"/>
      <c r="AF9" s="685"/>
      <c r="AG9" s="670"/>
      <c r="AH9" s="670"/>
      <c r="AI9" s="670"/>
      <c r="AJ9" s="670"/>
      <c r="AK9" s="698"/>
      <c r="AL9" s="661"/>
      <c r="AM9" s="676"/>
      <c r="AN9" s="670"/>
      <c r="AO9" s="670"/>
      <c r="AP9" s="670"/>
      <c r="AQ9" s="670"/>
      <c r="AR9" s="670"/>
      <c r="AS9" s="670"/>
      <c r="AT9" s="670"/>
      <c r="AU9" s="688"/>
    </row>
    <row r="10" spans="2:47" x14ac:dyDescent="0.25">
      <c r="B10" s="644"/>
      <c r="C10" s="667"/>
      <c r="D10" s="670"/>
      <c r="E10" s="673"/>
      <c r="F10" s="676"/>
      <c r="G10" s="670"/>
      <c r="H10" s="670"/>
      <c r="I10" s="670"/>
      <c r="J10" s="670"/>
      <c r="K10" s="670"/>
      <c r="L10" s="670"/>
      <c r="M10" s="670"/>
      <c r="N10" s="670"/>
      <c r="O10" s="670"/>
      <c r="P10" s="679"/>
      <c r="Q10" s="682"/>
      <c r="R10" s="670"/>
      <c r="S10" s="670"/>
      <c r="T10" s="670"/>
      <c r="U10" s="670"/>
      <c r="V10" s="670"/>
      <c r="W10" s="670"/>
      <c r="X10" s="670"/>
      <c r="Y10" s="670"/>
      <c r="Z10" s="670"/>
      <c r="AA10" s="670"/>
      <c r="AB10" s="670"/>
      <c r="AC10" s="685"/>
      <c r="AD10" s="670"/>
      <c r="AE10" s="670"/>
      <c r="AF10" s="685"/>
      <c r="AG10" s="670"/>
      <c r="AH10" s="670"/>
      <c r="AI10" s="670"/>
      <c r="AJ10" s="670"/>
      <c r="AK10" s="698"/>
      <c r="AL10" s="661"/>
      <c r="AM10" s="676"/>
      <c r="AN10" s="670"/>
      <c r="AO10" s="670"/>
      <c r="AP10" s="670"/>
      <c r="AQ10" s="670"/>
      <c r="AR10" s="670"/>
      <c r="AS10" s="670"/>
      <c r="AT10" s="670"/>
      <c r="AU10" s="688"/>
    </row>
    <row r="11" spans="2:47" x14ac:dyDescent="0.25">
      <c r="B11" s="644"/>
      <c r="C11" s="667"/>
      <c r="D11" s="670"/>
      <c r="E11" s="673"/>
      <c r="F11" s="676"/>
      <c r="G11" s="670"/>
      <c r="H11" s="670"/>
      <c r="I11" s="670"/>
      <c r="J11" s="670"/>
      <c r="K11" s="670"/>
      <c r="L11" s="670"/>
      <c r="M11" s="670"/>
      <c r="N11" s="670"/>
      <c r="O11" s="670"/>
      <c r="P11" s="679"/>
      <c r="Q11" s="682"/>
      <c r="R11" s="670"/>
      <c r="S11" s="670"/>
      <c r="T11" s="670"/>
      <c r="U11" s="670"/>
      <c r="V11" s="670"/>
      <c r="W11" s="670"/>
      <c r="X11" s="670"/>
      <c r="Y11" s="670"/>
      <c r="Z11" s="670"/>
      <c r="AA11" s="670"/>
      <c r="AB11" s="670"/>
      <c r="AC11" s="685"/>
      <c r="AD11" s="670"/>
      <c r="AE11" s="670"/>
      <c r="AF11" s="685"/>
      <c r="AG11" s="670"/>
      <c r="AH11" s="670"/>
      <c r="AI11" s="670"/>
      <c r="AJ11" s="670"/>
      <c r="AK11" s="698"/>
      <c r="AL11" s="661"/>
      <c r="AM11" s="676"/>
      <c r="AN11" s="670"/>
      <c r="AO11" s="670"/>
      <c r="AP11" s="670"/>
      <c r="AQ11" s="670"/>
      <c r="AR11" s="670"/>
      <c r="AS11" s="670"/>
      <c r="AT11" s="670"/>
      <c r="AU11" s="688"/>
    </row>
    <row r="12" spans="2:47" x14ac:dyDescent="0.25">
      <c r="B12" s="644"/>
      <c r="C12" s="667"/>
      <c r="D12" s="670"/>
      <c r="E12" s="673"/>
      <c r="F12" s="676"/>
      <c r="G12" s="670"/>
      <c r="H12" s="670"/>
      <c r="I12" s="670"/>
      <c r="J12" s="670"/>
      <c r="K12" s="670"/>
      <c r="L12" s="670"/>
      <c r="M12" s="670"/>
      <c r="N12" s="670"/>
      <c r="O12" s="670"/>
      <c r="P12" s="679"/>
      <c r="Q12" s="682"/>
      <c r="R12" s="670"/>
      <c r="S12" s="670"/>
      <c r="T12" s="670"/>
      <c r="U12" s="670"/>
      <c r="V12" s="670"/>
      <c r="W12" s="670"/>
      <c r="X12" s="670"/>
      <c r="Y12" s="670"/>
      <c r="Z12" s="670"/>
      <c r="AA12" s="670"/>
      <c r="AB12" s="670"/>
      <c r="AC12" s="685"/>
      <c r="AD12" s="670"/>
      <c r="AE12" s="670"/>
      <c r="AF12" s="685"/>
      <c r="AG12" s="670"/>
      <c r="AH12" s="670"/>
      <c r="AI12" s="670"/>
      <c r="AJ12" s="670"/>
      <c r="AK12" s="698"/>
      <c r="AL12" s="661"/>
      <c r="AM12" s="676"/>
      <c r="AN12" s="670"/>
      <c r="AO12" s="670"/>
      <c r="AP12" s="670"/>
      <c r="AQ12" s="670"/>
      <c r="AR12" s="670"/>
      <c r="AS12" s="670"/>
      <c r="AT12" s="670"/>
      <c r="AU12" s="688"/>
    </row>
    <row r="13" spans="2:47" x14ac:dyDescent="0.25">
      <c r="B13" s="644"/>
      <c r="C13" s="667"/>
      <c r="D13" s="670"/>
      <c r="E13" s="673"/>
      <c r="F13" s="676"/>
      <c r="G13" s="670"/>
      <c r="H13" s="670"/>
      <c r="I13" s="670"/>
      <c r="J13" s="670"/>
      <c r="K13" s="670"/>
      <c r="L13" s="670"/>
      <c r="M13" s="670"/>
      <c r="N13" s="670"/>
      <c r="O13" s="670"/>
      <c r="P13" s="679"/>
      <c r="Q13" s="682"/>
      <c r="R13" s="670"/>
      <c r="S13" s="670"/>
      <c r="T13" s="670"/>
      <c r="U13" s="670"/>
      <c r="V13" s="670"/>
      <c r="W13" s="670"/>
      <c r="X13" s="670"/>
      <c r="Y13" s="670"/>
      <c r="Z13" s="670"/>
      <c r="AA13" s="670"/>
      <c r="AB13" s="670"/>
      <c r="AC13" s="685"/>
      <c r="AD13" s="670"/>
      <c r="AE13" s="670"/>
      <c r="AF13" s="685"/>
      <c r="AG13" s="670"/>
      <c r="AH13" s="670"/>
      <c r="AI13" s="670"/>
      <c r="AJ13" s="670"/>
      <c r="AK13" s="698"/>
      <c r="AL13" s="661"/>
      <c r="AM13" s="676"/>
      <c r="AN13" s="670"/>
      <c r="AO13" s="670"/>
      <c r="AP13" s="670"/>
      <c r="AQ13" s="670"/>
      <c r="AR13" s="670"/>
      <c r="AS13" s="670"/>
      <c r="AT13" s="670"/>
      <c r="AU13" s="688"/>
    </row>
    <row r="14" spans="2:47" x14ac:dyDescent="0.25">
      <c r="B14" s="644"/>
      <c r="C14" s="667"/>
      <c r="D14" s="670"/>
      <c r="E14" s="673"/>
      <c r="F14" s="676"/>
      <c r="G14" s="670"/>
      <c r="H14" s="670"/>
      <c r="I14" s="670"/>
      <c r="J14" s="670"/>
      <c r="K14" s="670"/>
      <c r="L14" s="670"/>
      <c r="M14" s="670"/>
      <c r="N14" s="670"/>
      <c r="O14" s="670"/>
      <c r="P14" s="679"/>
      <c r="Q14" s="682"/>
      <c r="R14" s="670"/>
      <c r="S14" s="670"/>
      <c r="T14" s="670"/>
      <c r="U14" s="670"/>
      <c r="V14" s="670"/>
      <c r="W14" s="670"/>
      <c r="X14" s="670"/>
      <c r="Y14" s="670"/>
      <c r="Z14" s="670"/>
      <c r="AA14" s="670"/>
      <c r="AB14" s="670"/>
      <c r="AC14" s="685"/>
      <c r="AD14" s="670"/>
      <c r="AE14" s="670"/>
      <c r="AF14" s="685"/>
      <c r="AG14" s="670"/>
      <c r="AH14" s="670"/>
      <c r="AI14" s="670"/>
      <c r="AJ14" s="670"/>
      <c r="AK14" s="698"/>
      <c r="AL14" s="661"/>
      <c r="AM14" s="676"/>
      <c r="AN14" s="670"/>
      <c r="AO14" s="670"/>
      <c r="AP14" s="670"/>
      <c r="AQ14" s="670"/>
      <c r="AR14" s="670"/>
      <c r="AS14" s="670"/>
      <c r="AT14" s="670"/>
      <c r="AU14" s="688"/>
    </row>
    <row r="15" spans="2:47" x14ac:dyDescent="0.25">
      <c r="B15" s="644"/>
      <c r="C15" s="667"/>
      <c r="D15" s="670"/>
      <c r="E15" s="673"/>
      <c r="F15" s="676"/>
      <c r="G15" s="670"/>
      <c r="H15" s="670"/>
      <c r="I15" s="670"/>
      <c r="J15" s="670"/>
      <c r="K15" s="670"/>
      <c r="L15" s="670"/>
      <c r="M15" s="670"/>
      <c r="N15" s="670"/>
      <c r="O15" s="670"/>
      <c r="P15" s="679"/>
      <c r="Q15" s="682"/>
      <c r="R15" s="670"/>
      <c r="S15" s="670"/>
      <c r="T15" s="670"/>
      <c r="U15" s="670"/>
      <c r="V15" s="670"/>
      <c r="W15" s="670"/>
      <c r="X15" s="670"/>
      <c r="Y15" s="670"/>
      <c r="Z15" s="670"/>
      <c r="AA15" s="670"/>
      <c r="AB15" s="670"/>
      <c r="AC15" s="685"/>
      <c r="AD15" s="670"/>
      <c r="AE15" s="670"/>
      <c r="AF15" s="685"/>
      <c r="AG15" s="670"/>
      <c r="AH15" s="670"/>
      <c r="AI15" s="670"/>
      <c r="AJ15" s="670"/>
      <c r="AK15" s="698"/>
      <c r="AL15" s="661"/>
      <c r="AM15" s="676"/>
      <c r="AN15" s="670"/>
      <c r="AO15" s="670"/>
      <c r="AP15" s="670"/>
      <c r="AQ15" s="670"/>
      <c r="AR15" s="670"/>
      <c r="AS15" s="670"/>
      <c r="AT15" s="670"/>
      <c r="AU15" s="688"/>
    </row>
    <row r="16" spans="2:47" x14ac:dyDescent="0.25">
      <c r="B16" s="644"/>
      <c r="C16" s="667"/>
      <c r="D16" s="670"/>
      <c r="E16" s="673"/>
      <c r="F16" s="676"/>
      <c r="G16" s="670"/>
      <c r="H16" s="670"/>
      <c r="I16" s="670"/>
      <c r="J16" s="670"/>
      <c r="K16" s="670"/>
      <c r="L16" s="670"/>
      <c r="M16" s="670"/>
      <c r="N16" s="670"/>
      <c r="O16" s="670"/>
      <c r="P16" s="679"/>
      <c r="Q16" s="682"/>
      <c r="R16" s="670"/>
      <c r="S16" s="670"/>
      <c r="T16" s="670"/>
      <c r="U16" s="670"/>
      <c r="V16" s="670"/>
      <c r="W16" s="670"/>
      <c r="X16" s="670"/>
      <c r="Y16" s="670"/>
      <c r="Z16" s="670"/>
      <c r="AA16" s="670"/>
      <c r="AB16" s="670"/>
      <c r="AC16" s="685"/>
      <c r="AD16" s="670"/>
      <c r="AE16" s="670"/>
      <c r="AF16" s="685"/>
      <c r="AG16" s="670"/>
      <c r="AH16" s="670"/>
      <c r="AI16" s="670"/>
      <c r="AJ16" s="670"/>
      <c r="AK16" s="698"/>
      <c r="AL16" s="661"/>
      <c r="AM16" s="676"/>
      <c r="AN16" s="670"/>
      <c r="AO16" s="670"/>
      <c r="AP16" s="670"/>
      <c r="AQ16" s="670"/>
      <c r="AR16" s="670"/>
      <c r="AS16" s="670"/>
      <c r="AT16" s="670"/>
      <c r="AU16" s="688"/>
    </row>
    <row r="17" spans="2:47" x14ac:dyDescent="0.25">
      <c r="B17" s="644"/>
      <c r="C17" s="668"/>
      <c r="D17" s="671"/>
      <c r="E17" s="674"/>
      <c r="F17" s="677"/>
      <c r="G17" s="671"/>
      <c r="H17" s="671"/>
      <c r="I17" s="671"/>
      <c r="J17" s="671"/>
      <c r="K17" s="671"/>
      <c r="L17" s="671"/>
      <c r="M17" s="671"/>
      <c r="N17" s="671"/>
      <c r="O17" s="671"/>
      <c r="P17" s="680"/>
      <c r="Q17" s="683"/>
      <c r="R17" s="671"/>
      <c r="S17" s="671"/>
      <c r="T17" s="671"/>
      <c r="U17" s="671"/>
      <c r="V17" s="671"/>
      <c r="W17" s="671"/>
      <c r="X17" s="671"/>
      <c r="Y17" s="671"/>
      <c r="Z17" s="671"/>
      <c r="AA17" s="671"/>
      <c r="AB17" s="671"/>
      <c r="AC17" s="686"/>
      <c r="AD17" s="671"/>
      <c r="AE17" s="671"/>
      <c r="AF17" s="686"/>
      <c r="AG17" s="671"/>
      <c r="AH17" s="671"/>
      <c r="AI17" s="671"/>
      <c r="AJ17" s="671"/>
      <c r="AK17" s="699"/>
      <c r="AL17" s="662"/>
      <c r="AM17" s="677"/>
      <c r="AN17" s="671"/>
      <c r="AO17" s="671"/>
      <c r="AP17" s="671"/>
      <c r="AQ17" s="671"/>
      <c r="AR17" s="671"/>
      <c r="AS17" s="671"/>
      <c r="AT17" s="671"/>
      <c r="AU17" s="689"/>
    </row>
    <row r="18" spans="2:47" x14ac:dyDescent="0.25">
      <c r="B18" s="644" t="s">
        <v>89</v>
      </c>
      <c r="C18" s="289"/>
      <c r="D18" s="691"/>
      <c r="E18" s="693"/>
      <c r="F18" s="695"/>
      <c r="G18" s="691"/>
      <c r="H18" s="691"/>
      <c r="I18" s="691"/>
      <c r="J18" s="691"/>
      <c r="K18" s="691"/>
      <c r="L18" s="691"/>
      <c r="M18" s="691"/>
      <c r="N18" s="691"/>
      <c r="O18" s="691"/>
      <c r="P18" s="700"/>
      <c r="Q18" s="702"/>
      <c r="R18" s="691"/>
      <c r="S18" s="691"/>
      <c r="T18" s="691"/>
      <c r="U18" s="691"/>
      <c r="V18" s="691"/>
      <c r="W18" s="691"/>
      <c r="X18" s="691"/>
      <c r="Y18" s="691"/>
      <c r="Z18" s="691"/>
      <c r="AA18" s="691"/>
      <c r="AB18" s="691"/>
      <c r="AC18" s="691"/>
      <c r="AD18" s="691"/>
      <c r="AE18" s="691"/>
      <c r="AF18" s="691"/>
      <c r="AG18" s="691"/>
      <c r="AH18" s="691"/>
      <c r="AI18" s="691"/>
      <c r="AJ18" s="691"/>
      <c r="AK18" s="693"/>
      <c r="AL18" s="710"/>
      <c r="AM18" s="702"/>
      <c r="AN18" s="691"/>
      <c r="AO18" s="691"/>
      <c r="AP18" s="691"/>
      <c r="AQ18" s="691"/>
      <c r="AR18" s="691"/>
      <c r="AS18" s="691"/>
      <c r="AT18" s="691"/>
      <c r="AU18" s="704"/>
    </row>
    <row r="19" spans="2:47" ht="13.15" thickBot="1" x14ac:dyDescent="0.3">
      <c r="B19" s="690"/>
      <c r="C19" s="534"/>
      <c r="D19" s="692"/>
      <c r="E19" s="694"/>
      <c r="F19" s="696"/>
      <c r="G19" s="692"/>
      <c r="H19" s="692"/>
      <c r="I19" s="692"/>
      <c r="J19" s="692"/>
      <c r="K19" s="692"/>
      <c r="L19" s="692"/>
      <c r="M19" s="692"/>
      <c r="N19" s="692"/>
      <c r="O19" s="692"/>
      <c r="P19" s="701"/>
      <c r="Q19" s="703"/>
      <c r="R19" s="692"/>
      <c r="S19" s="692"/>
      <c r="T19" s="692"/>
      <c r="U19" s="692"/>
      <c r="V19" s="692"/>
      <c r="W19" s="692"/>
      <c r="X19" s="692"/>
      <c r="Y19" s="692"/>
      <c r="Z19" s="692"/>
      <c r="AA19" s="692"/>
      <c r="AB19" s="692"/>
      <c r="AC19" s="692"/>
      <c r="AD19" s="692"/>
      <c r="AE19" s="692"/>
      <c r="AF19" s="692"/>
      <c r="AG19" s="692"/>
      <c r="AH19" s="692"/>
      <c r="AI19" s="692"/>
      <c r="AJ19" s="692"/>
      <c r="AK19" s="694"/>
      <c r="AL19" s="711"/>
      <c r="AM19" s="703"/>
      <c r="AN19" s="692"/>
      <c r="AO19" s="692"/>
      <c r="AP19" s="692"/>
      <c r="AQ19" s="692"/>
      <c r="AR19" s="692"/>
      <c r="AS19" s="692"/>
      <c r="AT19" s="692"/>
      <c r="AU19" s="705"/>
    </row>
    <row r="20" spans="2:47" x14ac:dyDescent="0.25">
      <c r="B20" s="42"/>
      <c r="C20" s="14" t="s">
        <v>288</v>
      </c>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row>
    <row r="21" spans="2:47" x14ac:dyDescent="0.25">
      <c r="C21" s="14"/>
      <c r="D21" s="14" t="s">
        <v>287</v>
      </c>
    </row>
    <row r="22" spans="2:47" x14ac:dyDescent="0.25">
      <c r="C22" s="14" t="s">
        <v>269</v>
      </c>
      <c r="D22" s="14"/>
    </row>
    <row r="23" spans="2:47" x14ac:dyDescent="0.25">
      <c r="C23" s="14"/>
      <c r="D23" s="14"/>
    </row>
    <row r="24" spans="2:47" ht="13.15" thickBot="1" x14ac:dyDescent="0.3">
      <c r="B24" t="s">
        <v>294</v>
      </c>
      <c r="C24" s="14"/>
      <c r="D24" s="14"/>
    </row>
    <row r="25" spans="2:47" x14ac:dyDescent="0.25">
      <c r="B25" s="759" t="s">
        <v>301</v>
      </c>
      <c r="C25" s="646"/>
      <c r="D25" s="646"/>
      <c r="E25" s="646"/>
      <c r="F25" s="646"/>
      <c r="G25" s="647"/>
      <c r="H25" s="645" t="s">
        <v>295</v>
      </c>
      <c r="I25" s="646"/>
      <c r="J25" s="647"/>
      <c r="K25" s="767" t="s">
        <v>296</v>
      </c>
      <c r="L25" s="768"/>
      <c r="M25" s="768"/>
      <c r="N25" s="768"/>
      <c r="O25" s="768"/>
      <c r="P25" s="768"/>
      <c r="Q25" s="768"/>
      <c r="R25" s="768"/>
      <c r="S25" s="768"/>
      <c r="T25" s="768"/>
      <c r="U25" s="768"/>
      <c r="V25" s="768"/>
      <c r="W25" s="768"/>
      <c r="X25" s="768"/>
      <c r="Y25" s="768"/>
      <c r="Z25" s="769"/>
      <c r="AA25" s="767" t="s">
        <v>297</v>
      </c>
      <c r="AB25" s="768"/>
      <c r="AC25" s="768"/>
      <c r="AD25" s="768"/>
      <c r="AE25" s="768"/>
      <c r="AF25" s="768"/>
      <c r="AG25" s="768"/>
      <c r="AH25" s="768"/>
      <c r="AI25" s="768"/>
      <c r="AJ25" s="768"/>
      <c r="AK25" s="768"/>
      <c r="AL25" s="768"/>
      <c r="AM25" s="768"/>
      <c r="AN25" s="768"/>
      <c r="AO25" s="768"/>
      <c r="AP25" s="769"/>
      <c r="AQ25" s="767" t="s">
        <v>298</v>
      </c>
      <c r="AR25" s="768"/>
      <c r="AS25" s="768"/>
      <c r="AT25" s="768"/>
      <c r="AU25" s="770"/>
    </row>
    <row r="26" spans="2:47" x14ac:dyDescent="0.25">
      <c r="B26" s="760"/>
      <c r="C26" s="761"/>
      <c r="D26" s="761"/>
      <c r="E26" s="761"/>
      <c r="F26" s="761"/>
      <c r="G26" s="762"/>
      <c r="H26" s="766"/>
      <c r="I26" s="761"/>
      <c r="J26" s="762"/>
      <c r="K26" s="771"/>
      <c r="L26" s="772"/>
      <c r="M26" s="772"/>
      <c r="N26" s="772"/>
      <c r="O26" s="772"/>
      <c r="P26" s="772"/>
      <c r="Q26" s="772"/>
      <c r="R26" s="772"/>
      <c r="S26" s="772"/>
      <c r="T26" s="772"/>
      <c r="U26" s="772"/>
      <c r="V26" s="772"/>
      <c r="W26" s="772"/>
      <c r="X26" s="772"/>
      <c r="Y26" s="772"/>
      <c r="Z26" s="772"/>
      <c r="AA26" s="771"/>
      <c r="AB26" s="772"/>
      <c r="AC26" s="772"/>
      <c r="AD26" s="772"/>
      <c r="AE26" s="772"/>
      <c r="AF26" s="772"/>
      <c r="AG26" s="772"/>
      <c r="AH26" s="772"/>
      <c r="AI26" s="772"/>
      <c r="AJ26" s="772"/>
      <c r="AK26" s="772"/>
      <c r="AL26" s="772"/>
      <c r="AM26" s="772"/>
      <c r="AN26" s="772"/>
      <c r="AO26" s="772"/>
      <c r="AP26" s="773"/>
      <c r="AQ26" s="772"/>
      <c r="AR26" s="772"/>
      <c r="AS26" s="772"/>
      <c r="AT26" s="772"/>
      <c r="AU26" s="422"/>
    </row>
    <row r="27" spans="2:47" x14ac:dyDescent="0.25">
      <c r="B27" s="760"/>
      <c r="C27" s="761"/>
      <c r="D27" s="761"/>
      <c r="E27" s="761"/>
      <c r="F27" s="761"/>
      <c r="G27" s="762"/>
      <c r="H27" s="167"/>
      <c r="I27" s="180" t="s">
        <v>299</v>
      </c>
      <c r="J27" s="168"/>
      <c r="K27" s="304"/>
      <c r="L27" s="309"/>
      <c r="M27" s="309"/>
      <c r="N27" s="309"/>
      <c r="O27" s="309"/>
      <c r="P27" s="309"/>
      <c r="Q27" s="309"/>
      <c r="R27" s="309"/>
      <c r="S27" s="309"/>
      <c r="T27" s="309"/>
      <c r="U27" s="309"/>
      <c r="V27" s="309"/>
      <c r="W27" s="309"/>
      <c r="X27" s="309"/>
      <c r="Y27" s="309"/>
      <c r="Z27" s="309"/>
      <c r="AA27" s="304"/>
      <c r="AB27" s="309"/>
      <c r="AC27" s="309"/>
      <c r="AD27" s="309"/>
      <c r="AE27" s="309"/>
      <c r="AF27" s="309"/>
      <c r="AG27" s="309"/>
      <c r="AH27" s="309"/>
      <c r="AI27" s="309"/>
      <c r="AJ27" s="309"/>
      <c r="AK27" s="309"/>
      <c r="AL27" s="309"/>
      <c r="AM27" s="309"/>
      <c r="AN27" s="309"/>
      <c r="AO27" s="309"/>
      <c r="AP27" s="774"/>
      <c r="AQ27" s="309"/>
      <c r="AR27" s="309"/>
      <c r="AS27" s="309"/>
      <c r="AT27" s="309"/>
      <c r="AU27" s="775"/>
    </row>
    <row r="28" spans="2:47" x14ac:dyDescent="0.25">
      <c r="B28" s="760"/>
      <c r="C28" s="761"/>
      <c r="D28" s="761"/>
      <c r="E28" s="761"/>
      <c r="F28" s="761"/>
      <c r="G28" s="762"/>
      <c r="H28" s="766" t="s">
        <v>300</v>
      </c>
      <c r="I28" s="761"/>
      <c r="J28" s="762"/>
      <c r="K28" s="458"/>
      <c r="L28" s="368"/>
      <c r="M28" s="368"/>
      <c r="N28" s="368"/>
      <c r="O28" s="368"/>
      <c r="P28" s="368"/>
      <c r="Q28" s="368"/>
      <c r="R28" s="368"/>
      <c r="S28" s="368"/>
      <c r="T28" s="368"/>
      <c r="U28" s="368"/>
      <c r="V28" s="368"/>
      <c r="W28" s="368"/>
      <c r="X28" s="368"/>
      <c r="Y28" s="368"/>
      <c r="Z28" s="368"/>
      <c r="AA28" s="458"/>
      <c r="AB28" s="368"/>
      <c r="AC28" s="368"/>
      <c r="AD28" s="368"/>
      <c r="AE28" s="368"/>
      <c r="AF28" s="368"/>
      <c r="AG28" s="368"/>
      <c r="AH28" s="368"/>
      <c r="AI28" s="368"/>
      <c r="AJ28" s="368"/>
      <c r="AK28" s="368"/>
      <c r="AL28" s="368"/>
      <c r="AM28" s="368"/>
      <c r="AN28" s="368"/>
      <c r="AO28" s="368"/>
      <c r="AP28" s="756"/>
      <c r="AQ28" s="368"/>
      <c r="AR28" s="368"/>
      <c r="AS28" s="368"/>
      <c r="AT28" s="368"/>
      <c r="AU28" s="758"/>
    </row>
    <row r="29" spans="2:47" ht="13.15" thickBot="1" x14ac:dyDescent="0.3">
      <c r="B29" s="763"/>
      <c r="C29" s="764"/>
      <c r="D29" s="764"/>
      <c r="E29" s="764"/>
      <c r="F29" s="764"/>
      <c r="G29" s="765"/>
      <c r="H29" s="776"/>
      <c r="I29" s="764"/>
      <c r="J29" s="765"/>
      <c r="K29" s="459"/>
      <c r="L29" s="382"/>
      <c r="M29" s="382"/>
      <c r="N29" s="382"/>
      <c r="O29" s="382"/>
      <c r="P29" s="382"/>
      <c r="Q29" s="382"/>
      <c r="R29" s="382"/>
      <c r="S29" s="382"/>
      <c r="T29" s="382"/>
      <c r="U29" s="382"/>
      <c r="V29" s="382"/>
      <c r="W29" s="382"/>
      <c r="X29" s="382"/>
      <c r="Y29" s="382"/>
      <c r="Z29" s="382"/>
      <c r="AA29" s="459"/>
      <c r="AB29" s="382"/>
      <c r="AC29" s="382"/>
      <c r="AD29" s="382"/>
      <c r="AE29" s="382"/>
      <c r="AF29" s="382"/>
      <c r="AG29" s="382"/>
      <c r="AH29" s="382"/>
      <c r="AI29" s="382"/>
      <c r="AJ29" s="382"/>
      <c r="AK29" s="382"/>
      <c r="AL29" s="382"/>
      <c r="AM29" s="382"/>
      <c r="AN29" s="382"/>
      <c r="AO29" s="382"/>
      <c r="AP29" s="757"/>
      <c r="AQ29" s="382"/>
      <c r="AR29" s="382"/>
      <c r="AS29" s="382"/>
      <c r="AT29" s="382"/>
      <c r="AU29" s="424"/>
    </row>
    <row r="30" spans="2:47" x14ac:dyDescent="0.25">
      <c r="B30" s="13" t="s">
        <v>303</v>
      </c>
      <c r="C30" s="2"/>
      <c r="D30" s="2"/>
      <c r="E30" s="2"/>
      <c r="F30" s="2"/>
      <c r="G30" s="2"/>
      <c r="H30" s="2"/>
      <c r="I30" s="2"/>
      <c r="J30" s="2"/>
    </row>
    <row r="31" spans="2:47" x14ac:dyDescent="0.25">
      <c r="B31" s="13"/>
      <c r="C31" s="2"/>
      <c r="D31" s="2"/>
      <c r="E31" s="2"/>
      <c r="F31" s="2"/>
      <c r="G31" s="2"/>
      <c r="H31" s="2"/>
      <c r="I31" s="2"/>
      <c r="J31" s="2"/>
    </row>
    <row r="32" spans="2:47" x14ac:dyDescent="0.25">
      <c r="B32" t="s">
        <v>132</v>
      </c>
    </row>
    <row r="33" spans="3:47" x14ac:dyDescent="0.25">
      <c r="C33" s="515" t="s">
        <v>133</v>
      </c>
      <c r="D33" s="515"/>
      <c r="E33" s="515"/>
      <c r="F33" s="515"/>
      <c r="G33" s="515"/>
      <c r="H33" s="515"/>
      <c r="I33" s="515"/>
      <c r="J33" s="515"/>
      <c r="K33" s="515"/>
      <c r="L33" s="515"/>
      <c r="M33" s="515"/>
      <c r="N33" s="515"/>
      <c r="O33" s="515"/>
      <c r="P33" s="515"/>
      <c r="Q33" s="515"/>
      <c r="R33" s="515"/>
      <c r="S33" s="515"/>
      <c r="T33" s="515"/>
      <c r="U33" s="515"/>
      <c r="V33" s="515"/>
      <c r="W33" s="515"/>
      <c r="X33" s="515"/>
      <c r="Y33" s="515"/>
      <c r="Z33" s="515"/>
      <c r="AA33" s="515"/>
      <c r="AB33" s="515"/>
      <c r="AC33" s="515"/>
      <c r="AD33" s="515"/>
      <c r="AE33" s="515"/>
      <c r="AF33" s="515"/>
      <c r="AG33" s="515"/>
      <c r="AH33" s="515"/>
      <c r="AI33" s="515"/>
      <c r="AJ33" s="515"/>
      <c r="AK33" s="515"/>
      <c r="AL33" s="515"/>
      <c r="AM33" s="515"/>
      <c r="AN33" s="515"/>
      <c r="AO33" s="515"/>
      <c r="AP33" s="515"/>
      <c r="AQ33" s="515"/>
      <c r="AR33" s="515"/>
      <c r="AS33" s="515"/>
      <c r="AT33" s="515"/>
      <c r="AU33" s="515"/>
    </row>
    <row r="34" spans="3:47" ht="13.15" thickBot="1" x14ac:dyDescent="0.3">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c r="AN34" s="515"/>
      <c r="AO34" s="515"/>
      <c r="AP34" s="515"/>
      <c r="AQ34" s="515"/>
      <c r="AR34" s="515"/>
      <c r="AS34" s="515"/>
      <c r="AT34" s="515"/>
      <c r="AU34" s="515"/>
    </row>
    <row r="35" spans="3:47" ht="13.5" customHeight="1" x14ac:dyDescent="0.25">
      <c r="C35" s="706" t="s">
        <v>134</v>
      </c>
      <c r="D35" s="707"/>
      <c r="E35" s="707"/>
      <c r="F35" s="707"/>
      <c r="G35" s="707"/>
      <c r="H35" s="707" t="s">
        <v>135</v>
      </c>
      <c r="I35" s="707"/>
      <c r="J35" s="707"/>
      <c r="K35" s="707"/>
      <c r="L35" s="707"/>
      <c r="M35" s="707" t="s">
        <v>136</v>
      </c>
      <c r="N35" s="707"/>
      <c r="O35" s="707"/>
      <c r="P35" s="707"/>
      <c r="Q35" s="707"/>
      <c r="R35" s="707" t="s">
        <v>137</v>
      </c>
      <c r="S35" s="707"/>
      <c r="T35" s="707"/>
      <c r="U35" s="707"/>
      <c r="V35" s="707"/>
      <c r="W35" s="707" t="s">
        <v>138</v>
      </c>
      <c r="X35" s="707"/>
      <c r="Y35" s="707"/>
      <c r="Z35" s="707"/>
      <c r="AA35" s="707"/>
      <c r="AB35" s="707" t="s">
        <v>139</v>
      </c>
      <c r="AC35" s="707"/>
      <c r="AD35" s="707"/>
      <c r="AE35" s="707"/>
      <c r="AF35" s="707"/>
      <c r="AG35" s="707" t="s">
        <v>140</v>
      </c>
      <c r="AH35" s="707"/>
      <c r="AI35" s="707"/>
      <c r="AJ35" s="707"/>
      <c r="AK35" s="707"/>
      <c r="AL35" s="707" t="s">
        <v>141</v>
      </c>
      <c r="AM35" s="707"/>
      <c r="AN35" s="707"/>
      <c r="AO35" s="707"/>
      <c r="AP35" s="707"/>
      <c r="AQ35" s="707" t="s">
        <v>142</v>
      </c>
      <c r="AR35" s="707"/>
      <c r="AS35" s="707"/>
      <c r="AT35" s="707"/>
      <c r="AU35" s="713"/>
    </row>
    <row r="36" spans="3:47" x14ac:dyDescent="0.25">
      <c r="C36" s="708"/>
      <c r="D36" s="709"/>
      <c r="E36" s="709"/>
      <c r="F36" s="709"/>
      <c r="G36" s="709"/>
      <c r="H36" s="709"/>
      <c r="I36" s="709"/>
      <c r="J36" s="709"/>
      <c r="K36" s="709"/>
      <c r="L36" s="709"/>
      <c r="M36" s="709"/>
      <c r="N36" s="709"/>
      <c r="O36" s="709"/>
      <c r="P36" s="709"/>
      <c r="Q36" s="709"/>
      <c r="R36" s="709"/>
      <c r="S36" s="709"/>
      <c r="T36" s="709"/>
      <c r="U36" s="709"/>
      <c r="V36" s="709"/>
      <c r="W36" s="709"/>
      <c r="X36" s="709"/>
      <c r="Y36" s="709"/>
      <c r="Z36" s="709"/>
      <c r="AA36" s="709"/>
      <c r="AB36" s="709"/>
      <c r="AC36" s="709"/>
      <c r="AD36" s="709"/>
      <c r="AE36" s="709"/>
      <c r="AF36" s="709"/>
      <c r="AG36" s="709"/>
      <c r="AH36" s="709"/>
      <c r="AI36" s="709"/>
      <c r="AJ36" s="709"/>
      <c r="AK36" s="709"/>
      <c r="AL36" s="709"/>
      <c r="AM36" s="709"/>
      <c r="AN36" s="709"/>
      <c r="AO36" s="709"/>
      <c r="AP36" s="709"/>
      <c r="AQ36" s="709"/>
      <c r="AR36" s="709"/>
      <c r="AS36" s="709"/>
      <c r="AT36" s="709"/>
      <c r="AU36" s="714"/>
    </row>
    <row r="37" spans="3:47" x14ac:dyDescent="0.25">
      <c r="C37" s="628"/>
      <c r="D37" s="629"/>
      <c r="E37" s="629"/>
      <c r="F37" s="629"/>
      <c r="G37" s="629"/>
      <c r="H37" s="629"/>
      <c r="I37" s="629"/>
      <c r="J37" s="629"/>
      <c r="K37" s="629"/>
      <c r="L37" s="629"/>
      <c r="M37" s="629"/>
      <c r="N37" s="629"/>
      <c r="O37" s="629"/>
      <c r="P37" s="629"/>
      <c r="Q37" s="629"/>
      <c r="R37" s="629"/>
      <c r="S37" s="629"/>
      <c r="T37" s="629"/>
      <c r="U37" s="629"/>
      <c r="V37" s="629"/>
      <c r="W37" s="629"/>
      <c r="X37" s="629"/>
      <c r="Y37" s="629"/>
      <c r="Z37" s="629"/>
      <c r="AA37" s="629"/>
      <c r="AB37" s="629"/>
      <c r="AC37" s="629"/>
      <c r="AD37" s="629"/>
      <c r="AE37" s="629"/>
      <c r="AF37" s="629"/>
      <c r="AG37" s="629"/>
      <c r="AH37" s="629"/>
      <c r="AI37" s="629"/>
      <c r="AJ37" s="629"/>
      <c r="AK37" s="629"/>
      <c r="AL37" s="629"/>
      <c r="AM37" s="629"/>
      <c r="AN37" s="629"/>
      <c r="AO37" s="629"/>
      <c r="AP37" s="629"/>
      <c r="AQ37" s="629"/>
      <c r="AR37" s="629"/>
      <c r="AS37" s="629"/>
      <c r="AT37" s="629"/>
      <c r="AU37" s="630"/>
    </row>
    <row r="38" spans="3:47" x14ac:dyDescent="0.25">
      <c r="C38" s="628"/>
      <c r="D38" s="629"/>
      <c r="E38" s="629"/>
      <c r="F38" s="629"/>
      <c r="G38" s="629"/>
      <c r="H38" s="629"/>
      <c r="I38" s="629"/>
      <c r="J38" s="629"/>
      <c r="K38" s="629"/>
      <c r="L38" s="629"/>
      <c r="M38" s="629"/>
      <c r="N38" s="629"/>
      <c r="O38" s="629"/>
      <c r="P38" s="629"/>
      <c r="Q38" s="629"/>
      <c r="R38" s="629"/>
      <c r="S38" s="629"/>
      <c r="T38" s="629"/>
      <c r="U38" s="629"/>
      <c r="V38" s="629"/>
      <c r="W38" s="629"/>
      <c r="X38" s="629"/>
      <c r="Y38" s="629"/>
      <c r="Z38" s="629"/>
      <c r="AA38" s="629"/>
      <c r="AB38" s="629"/>
      <c r="AC38" s="629"/>
      <c r="AD38" s="629"/>
      <c r="AE38" s="629"/>
      <c r="AF38" s="629"/>
      <c r="AG38" s="629"/>
      <c r="AH38" s="629"/>
      <c r="AI38" s="629"/>
      <c r="AJ38" s="629"/>
      <c r="AK38" s="629"/>
      <c r="AL38" s="629"/>
      <c r="AM38" s="629"/>
      <c r="AN38" s="629"/>
      <c r="AO38" s="629"/>
      <c r="AP38" s="629"/>
      <c r="AQ38" s="629"/>
      <c r="AR38" s="629"/>
      <c r="AS38" s="629"/>
      <c r="AT38" s="629"/>
      <c r="AU38" s="630"/>
    </row>
    <row r="39" spans="3:47" ht="13.5" customHeight="1" x14ac:dyDescent="0.25">
      <c r="C39" s="708" t="s">
        <v>143</v>
      </c>
      <c r="D39" s="709"/>
      <c r="E39" s="709"/>
      <c r="F39" s="709"/>
      <c r="G39" s="709"/>
      <c r="H39" s="709" t="s">
        <v>144</v>
      </c>
      <c r="I39" s="709"/>
      <c r="J39" s="709"/>
      <c r="K39" s="709"/>
      <c r="L39" s="709"/>
      <c r="M39" s="709" t="s">
        <v>145</v>
      </c>
      <c r="N39" s="709"/>
      <c r="O39" s="709"/>
      <c r="P39" s="709"/>
      <c r="Q39" s="709"/>
      <c r="R39" s="712" t="s">
        <v>146</v>
      </c>
      <c r="S39" s="712"/>
      <c r="T39" s="712"/>
      <c r="U39" s="712"/>
      <c r="V39" s="712"/>
      <c r="W39" s="709" t="s">
        <v>147</v>
      </c>
      <c r="X39" s="709"/>
      <c r="Y39" s="709"/>
      <c r="Z39" s="709"/>
      <c r="AA39" s="709"/>
      <c r="AB39" s="709" t="s">
        <v>192</v>
      </c>
      <c r="AC39" s="709"/>
      <c r="AD39" s="709"/>
      <c r="AE39" s="709"/>
      <c r="AF39" s="709"/>
      <c r="AG39" s="709" t="s">
        <v>148</v>
      </c>
      <c r="AH39" s="709"/>
      <c r="AI39" s="709"/>
      <c r="AJ39" s="709"/>
      <c r="AK39" s="709"/>
      <c r="AL39" s="709" t="s">
        <v>149</v>
      </c>
      <c r="AM39" s="709"/>
      <c r="AN39" s="709"/>
      <c r="AO39" s="709"/>
      <c r="AP39" s="709"/>
      <c r="AQ39" s="709" t="s">
        <v>150</v>
      </c>
      <c r="AR39" s="709"/>
      <c r="AS39" s="709"/>
      <c r="AT39" s="709"/>
      <c r="AU39" s="714"/>
    </row>
    <row r="40" spans="3:47" x14ac:dyDescent="0.25">
      <c r="C40" s="708"/>
      <c r="D40" s="709"/>
      <c r="E40" s="709"/>
      <c r="F40" s="709"/>
      <c r="G40" s="709"/>
      <c r="H40" s="709"/>
      <c r="I40" s="709"/>
      <c r="J40" s="709"/>
      <c r="K40" s="709"/>
      <c r="L40" s="709"/>
      <c r="M40" s="709"/>
      <c r="N40" s="709"/>
      <c r="O40" s="709"/>
      <c r="P40" s="709"/>
      <c r="Q40" s="709"/>
      <c r="R40" s="712"/>
      <c r="S40" s="712"/>
      <c r="T40" s="712"/>
      <c r="U40" s="712"/>
      <c r="V40" s="712"/>
      <c r="W40" s="709"/>
      <c r="X40" s="709"/>
      <c r="Y40" s="709"/>
      <c r="Z40" s="709"/>
      <c r="AA40" s="709"/>
      <c r="AB40" s="709"/>
      <c r="AC40" s="709"/>
      <c r="AD40" s="709"/>
      <c r="AE40" s="709"/>
      <c r="AF40" s="709"/>
      <c r="AG40" s="709"/>
      <c r="AH40" s="709"/>
      <c r="AI40" s="709"/>
      <c r="AJ40" s="709"/>
      <c r="AK40" s="709"/>
      <c r="AL40" s="709"/>
      <c r="AM40" s="709"/>
      <c r="AN40" s="709"/>
      <c r="AO40" s="709"/>
      <c r="AP40" s="709"/>
      <c r="AQ40" s="709"/>
      <c r="AR40" s="709"/>
      <c r="AS40" s="709"/>
      <c r="AT40" s="709"/>
      <c r="AU40" s="714"/>
    </row>
    <row r="41" spans="3:47" x14ac:dyDescent="0.25">
      <c r="C41" s="628"/>
      <c r="D41" s="629"/>
      <c r="E41" s="629"/>
      <c r="F41" s="629"/>
      <c r="G41" s="629"/>
      <c r="H41" s="629"/>
      <c r="I41" s="629"/>
      <c r="J41" s="629"/>
      <c r="K41" s="629"/>
      <c r="L41" s="629"/>
      <c r="M41" s="629"/>
      <c r="N41" s="629"/>
      <c r="O41" s="629"/>
      <c r="P41" s="629"/>
      <c r="Q41" s="629"/>
      <c r="R41" s="629"/>
      <c r="S41" s="629"/>
      <c r="T41" s="629"/>
      <c r="U41" s="629"/>
      <c r="V41" s="629"/>
      <c r="W41" s="629"/>
      <c r="X41" s="629"/>
      <c r="Y41" s="629"/>
      <c r="Z41" s="629"/>
      <c r="AA41" s="629"/>
      <c r="AB41" s="629"/>
      <c r="AC41" s="629"/>
      <c r="AD41" s="629"/>
      <c r="AE41" s="629"/>
      <c r="AF41" s="629"/>
      <c r="AG41" s="629"/>
      <c r="AH41" s="629"/>
      <c r="AI41" s="629"/>
      <c r="AJ41" s="629"/>
      <c r="AK41" s="629"/>
      <c r="AL41" s="629"/>
      <c r="AM41" s="629"/>
      <c r="AN41" s="629"/>
      <c r="AO41" s="629"/>
      <c r="AP41" s="629"/>
      <c r="AQ41" s="629"/>
      <c r="AR41" s="629"/>
      <c r="AS41" s="629"/>
      <c r="AT41" s="629"/>
      <c r="AU41" s="630"/>
    </row>
    <row r="42" spans="3:47" x14ac:dyDescent="0.25">
      <c r="C42" s="628"/>
      <c r="D42" s="629"/>
      <c r="E42" s="629"/>
      <c r="F42" s="629"/>
      <c r="G42" s="629"/>
      <c r="H42" s="629"/>
      <c r="I42" s="629"/>
      <c r="J42" s="629"/>
      <c r="K42" s="629"/>
      <c r="L42" s="629"/>
      <c r="M42" s="629"/>
      <c r="N42" s="629"/>
      <c r="O42" s="629"/>
      <c r="P42" s="629"/>
      <c r="Q42" s="629"/>
      <c r="R42" s="629"/>
      <c r="S42" s="629"/>
      <c r="T42" s="629"/>
      <c r="U42" s="629"/>
      <c r="V42" s="629"/>
      <c r="W42" s="629"/>
      <c r="X42" s="629"/>
      <c r="Y42" s="629"/>
      <c r="Z42" s="629"/>
      <c r="AA42" s="629"/>
      <c r="AB42" s="629"/>
      <c r="AC42" s="629"/>
      <c r="AD42" s="629"/>
      <c r="AE42" s="629"/>
      <c r="AF42" s="629"/>
      <c r="AG42" s="629"/>
      <c r="AH42" s="629"/>
      <c r="AI42" s="629"/>
      <c r="AJ42" s="629"/>
      <c r="AK42" s="629"/>
      <c r="AL42" s="629"/>
      <c r="AM42" s="629"/>
      <c r="AN42" s="629"/>
      <c r="AO42" s="629"/>
      <c r="AP42" s="629"/>
      <c r="AQ42" s="629"/>
      <c r="AR42" s="629"/>
      <c r="AS42" s="629"/>
      <c r="AT42" s="629"/>
      <c r="AU42" s="630"/>
    </row>
    <row r="43" spans="3:47" ht="13.5" customHeight="1" x14ac:dyDescent="0.25">
      <c r="C43" s="708" t="s">
        <v>151</v>
      </c>
      <c r="D43" s="709"/>
      <c r="E43" s="709"/>
      <c r="F43" s="709"/>
      <c r="G43" s="709"/>
      <c r="H43" s="709"/>
      <c r="I43" s="709"/>
      <c r="J43" s="709"/>
      <c r="K43" s="709"/>
      <c r="L43" s="709"/>
      <c r="M43" s="709"/>
      <c r="N43" s="709"/>
      <c r="O43" s="709"/>
      <c r="P43" s="709"/>
      <c r="Q43" s="709"/>
      <c r="R43" s="709"/>
      <c r="S43" s="709"/>
      <c r="T43" s="709"/>
      <c r="U43" s="709"/>
      <c r="V43" s="709"/>
      <c r="W43" s="709"/>
      <c r="X43" s="709"/>
      <c r="Y43" s="709"/>
      <c r="Z43" s="709"/>
      <c r="AA43" s="709"/>
      <c r="AB43" s="709"/>
      <c r="AC43" s="709"/>
      <c r="AD43" s="709"/>
      <c r="AE43" s="709"/>
      <c r="AF43" s="709"/>
      <c r="AG43" s="709"/>
      <c r="AH43" s="709"/>
      <c r="AI43" s="709"/>
      <c r="AJ43" s="709"/>
      <c r="AK43" s="709"/>
      <c r="AL43" s="709"/>
      <c r="AM43" s="709"/>
      <c r="AN43" s="709"/>
      <c r="AO43" s="709"/>
      <c r="AP43" s="709"/>
      <c r="AQ43" s="709"/>
      <c r="AR43" s="709"/>
      <c r="AS43" s="709"/>
      <c r="AT43" s="709"/>
      <c r="AU43" s="714"/>
    </row>
    <row r="44" spans="3:47" x14ac:dyDescent="0.25">
      <c r="C44" s="708" t="s">
        <v>152</v>
      </c>
      <c r="D44" s="709"/>
      <c r="E44" s="709"/>
      <c r="F44" s="709"/>
      <c r="G44" s="709"/>
      <c r="H44" s="709" t="s">
        <v>153</v>
      </c>
      <c r="I44" s="709"/>
      <c r="J44" s="709"/>
      <c r="K44" s="709"/>
      <c r="L44" s="709"/>
      <c r="M44" s="709" t="s">
        <v>154</v>
      </c>
      <c r="N44" s="709"/>
      <c r="O44" s="709"/>
      <c r="P44" s="709"/>
      <c r="Q44" s="709"/>
      <c r="R44" s="712" t="s">
        <v>155</v>
      </c>
      <c r="S44" s="712"/>
      <c r="T44" s="712"/>
      <c r="U44" s="712"/>
      <c r="V44" s="712"/>
      <c r="W44" s="712" t="s">
        <v>156</v>
      </c>
      <c r="X44" s="712"/>
      <c r="Y44" s="712"/>
      <c r="Z44" s="712"/>
      <c r="AA44" s="712"/>
      <c r="AB44" s="709" t="s">
        <v>157</v>
      </c>
      <c r="AC44" s="709"/>
      <c r="AD44" s="709"/>
      <c r="AE44" s="709"/>
      <c r="AF44" s="709"/>
      <c r="AG44" s="712" t="s">
        <v>158</v>
      </c>
      <c r="AH44" s="712"/>
      <c r="AI44" s="712"/>
      <c r="AJ44" s="712"/>
      <c r="AK44" s="712"/>
      <c r="AL44" s="715" t="s">
        <v>193</v>
      </c>
      <c r="AM44" s="715"/>
      <c r="AN44" s="715"/>
      <c r="AO44" s="715"/>
      <c r="AP44" s="715"/>
      <c r="AQ44" s="709" t="s">
        <v>56</v>
      </c>
      <c r="AR44" s="709"/>
      <c r="AS44" s="709"/>
      <c r="AT44" s="709"/>
      <c r="AU44" s="714"/>
    </row>
    <row r="45" spans="3:47" x14ac:dyDescent="0.25">
      <c r="C45" s="628"/>
      <c r="D45" s="629"/>
      <c r="E45" s="629"/>
      <c r="F45" s="629"/>
      <c r="G45" s="629"/>
      <c r="H45" s="629"/>
      <c r="I45" s="629"/>
      <c r="J45" s="629"/>
      <c r="K45" s="629"/>
      <c r="L45" s="629"/>
      <c r="M45" s="629"/>
      <c r="N45" s="629"/>
      <c r="O45" s="629"/>
      <c r="P45" s="629"/>
      <c r="Q45" s="629"/>
      <c r="R45" s="629"/>
      <c r="S45" s="629"/>
      <c r="T45" s="629"/>
      <c r="U45" s="629"/>
      <c r="V45" s="629"/>
      <c r="W45" s="629"/>
      <c r="X45" s="629"/>
      <c r="Y45" s="629"/>
      <c r="Z45" s="629"/>
      <c r="AA45" s="629"/>
      <c r="AB45" s="629"/>
      <c r="AC45" s="629"/>
      <c r="AD45" s="629"/>
      <c r="AE45" s="629"/>
      <c r="AF45" s="629"/>
      <c r="AG45" s="629"/>
      <c r="AH45" s="629"/>
      <c r="AI45" s="629"/>
      <c r="AJ45" s="629"/>
      <c r="AK45" s="629"/>
      <c r="AL45" s="629"/>
      <c r="AM45" s="629"/>
      <c r="AN45" s="629"/>
      <c r="AO45" s="629"/>
      <c r="AP45" s="629"/>
      <c r="AQ45" s="629"/>
      <c r="AR45" s="629"/>
      <c r="AS45" s="629"/>
      <c r="AT45" s="629"/>
      <c r="AU45" s="630"/>
    </row>
    <row r="46" spans="3:47" ht="13.15" thickBot="1" x14ac:dyDescent="0.3">
      <c r="C46" s="628"/>
      <c r="D46" s="629"/>
      <c r="E46" s="629"/>
      <c r="F46" s="629"/>
      <c r="G46" s="629"/>
      <c r="H46" s="629"/>
      <c r="I46" s="629"/>
      <c r="J46" s="629"/>
      <c r="K46" s="629"/>
      <c r="L46" s="629"/>
      <c r="M46" s="629"/>
      <c r="N46" s="629"/>
      <c r="O46" s="629"/>
      <c r="P46" s="629"/>
      <c r="Q46" s="629"/>
      <c r="R46" s="629"/>
      <c r="S46" s="629"/>
      <c r="T46" s="629"/>
      <c r="U46" s="629"/>
      <c r="V46" s="629"/>
      <c r="W46" s="716"/>
      <c r="X46" s="716"/>
      <c r="Y46" s="716"/>
      <c r="Z46" s="716"/>
      <c r="AA46" s="716"/>
      <c r="AB46" s="716"/>
      <c r="AC46" s="716"/>
      <c r="AD46" s="716"/>
      <c r="AE46" s="716"/>
      <c r="AF46" s="716"/>
      <c r="AG46" s="716"/>
      <c r="AH46" s="716"/>
      <c r="AI46" s="716"/>
      <c r="AJ46" s="716"/>
      <c r="AK46" s="716"/>
      <c r="AL46" s="716"/>
      <c r="AM46" s="716"/>
      <c r="AN46" s="716"/>
      <c r="AO46" s="716"/>
      <c r="AP46" s="716"/>
      <c r="AQ46" s="716"/>
      <c r="AR46" s="716"/>
      <c r="AS46" s="716"/>
      <c r="AT46" s="716"/>
      <c r="AU46" s="717"/>
    </row>
    <row r="47" spans="3:47" ht="13.5" customHeight="1" x14ac:dyDescent="0.25">
      <c r="C47" s="708" t="s">
        <v>159</v>
      </c>
      <c r="D47" s="709"/>
      <c r="E47" s="709"/>
      <c r="F47" s="709"/>
      <c r="G47" s="709"/>
      <c r="H47" s="722" t="s">
        <v>160</v>
      </c>
      <c r="I47" s="723"/>
      <c r="J47" s="723"/>
      <c r="K47" s="723"/>
      <c r="L47" s="723"/>
      <c r="M47" s="709" t="s">
        <v>161</v>
      </c>
      <c r="N47" s="709"/>
      <c r="O47" s="709"/>
      <c r="P47" s="709"/>
      <c r="Q47" s="709"/>
      <c r="R47" s="709"/>
      <c r="S47" s="709"/>
      <c r="T47" s="709"/>
      <c r="U47" s="709"/>
      <c r="V47" s="726"/>
      <c r="W47" s="706" t="s">
        <v>164</v>
      </c>
      <c r="X47" s="707"/>
      <c r="Y47" s="707"/>
      <c r="Z47" s="707"/>
      <c r="AA47" s="707"/>
      <c r="AB47" s="707"/>
      <c r="AC47" s="707"/>
      <c r="AD47" s="707"/>
      <c r="AE47" s="707"/>
      <c r="AF47" s="707"/>
      <c r="AG47" s="707"/>
      <c r="AH47" s="707"/>
      <c r="AI47" s="707"/>
      <c r="AJ47" s="707"/>
      <c r="AK47" s="707"/>
      <c r="AL47" s="707"/>
      <c r="AM47" s="707"/>
      <c r="AN47" s="707"/>
      <c r="AO47" s="707"/>
      <c r="AP47" s="707"/>
      <c r="AQ47" s="634" t="s">
        <v>331</v>
      </c>
      <c r="AR47" s="635"/>
      <c r="AS47" s="635"/>
      <c r="AT47" s="635"/>
      <c r="AU47" s="636"/>
    </row>
    <row r="48" spans="3:47" ht="13.5" customHeight="1" x14ac:dyDescent="0.25">
      <c r="C48" s="708"/>
      <c r="D48" s="709"/>
      <c r="E48" s="709"/>
      <c r="F48" s="709"/>
      <c r="G48" s="709"/>
      <c r="H48" s="724"/>
      <c r="I48" s="725"/>
      <c r="J48" s="725"/>
      <c r="K48" s="725"/>
      <c r="L48" s="725"/>
      <c r="M48" s="709" t="s">
        <v>162</v>
      </c>
      <c r="N48" s="709"/>
      <c r="O48" s="709"/>
      <c r="P48" s="709"/>
      <c r="Q48" s="709"/>
      <c r="R48" s="709" t="s">
        <v>163</v>
      </c>
      <c r="S48" s="709"/>
      <c r="T48" s="709"/>
      <c r="U48" s="709"/>
      <c r="V48" s="726"/>
      <c r="W48" s="720" t="s">
        <v>325</v>
      </c>
      <c r="X48" s="715"/>
      <c r="Y48" s="715"/>
      <c r="Z48" s="715"/>
      <c r="AA48" s="715"/>
      <c r="AB48" s="721" t="s">
        <v>326</v>
      </c>
      <c r="AC48" s="721"/>
      <c r="AD48" s="721"/>
      <c r="AE48" s="721"/>
      <c r="AF48" s="721"/>
      <c r="AG48" s="715" t="s">
        <v>327</v>
      </c>
      <c r="AH48" s="715"/>
      <c r="AI48" s="715"/>
      <c r="AJ48" s="715"/>
      <c r="AK48" s="715"/>
      <c r="AL48" s="715" t="s">
        <v>328</v>
      </c>
      <c r="AM48" s="715"/>
      <c r="AN48" s="715"/>
      <c r="AO48" s="715"/>
      <c r="AP48" s="715"/>
      <c r="AQ48" s="637"/>
      <c r="AR48" s="637"/>
      <c r="AS48" s="637"/>
      <c r="AT48" s="637"/>
      <c r="AU48" s="638"/>
    </row>
    <row r="49" spans="2:47" x14ac:dyDescent="0.25">
      <c r="C49" s="628"/>
      <c r="D49" s="629"/>
      <c r="E49" s="629"/>
      <c r="F49" s="629"/>
      <c r="G49" s="629"/>
      <c r="H49" s="629"/>
      <c r="I49" s="629"/>
      <c r="J49" s="629"/>
      <c r="K49" s="629"/>
      <c r="L49" s="629"/>
      <c r="M49" s="629"/>
      <c r="N49" s="629"/>
      <c r="O49" s="629"/>
      <c r="P49" s="629"/>
      <c r="Q49" s="629"/>
      <c r="R49" s="629"/>
      <c r="S49" s="629"/>
      <c r="T49" s="629"/>
      <c r="U49" s="629"/>
      <c r="V49" s="718"/>
      <c r="W49" s="628"/>
      <c r="X49" s="629"/>
      <c r="Y49" s="629"/>
      <c r="Z49" s="629"/>
      <c r="AA49" s="629"/>
      <c r="AB49" s="629"/>
      <c r="AC49" s="629"/>
      <c r="AD49" s="629"/>
      <c r="AE49" s="629"/>
      <c r="AF49" s="629"/>
      <c r="AG49" s="629"/>
      <c r="AH49" s="629"/>
      <c r="AI49" s="629"/>
      <c r="AJ49" s="629"/>
      <c r="AK49" s="629"/>
      <c r="AL49" s="629" t="str">
        <f>IF(SUM(W49:AK50)=0,"",SUM(W49:AK50))</f>
        <v/>
      </c>
      <c r="AM49" s="629"/>
      <c r="AN49" s="629"/>
      <c r="AO49" s="629"/>
      <c r="AP49" s="718"/>
      <c r="AQ49" s="629"/>
      <c r="AR49" s="629"/>
      <c r="AS49" s="629"/>
      <c r="AT49" s="629"/>
      <c r="AU49" s="630"/>
    </row>
    <row r="50" spans="2:47" ht="13.15" thickBot="1" x14ac:dyDescent="0.3">
      <c r="C50" s="631"/>
      <c r="D50" s="632"/>
      <c r="E50" s="632"/>
      <c r="F50" s="632"/>
      <c r="G50" s="632"/>
      <c r="H50" s="632"/>
      <c r="I50" s="632"/>
      <c r="J50" s="632"/>
      <c r="K50" s="632"/>
      <c r="L50" s="632"/>
      <c r="M50" s="632"/>
      <c r="N50" s="632"/>
      <c r="O50" s="632"/>
      <c r="P50" s="632"/>
      <c r="Q50" s="632"/>
      <c r="R50" s="632"/>
      <c r="S50" s="632"/>
      <c r="T50" s="632"/>
      <c r="U50" s="632"/>
      <c r="V50" s="745"/>
      <c r="W50" s="631"/>
      <c r="X50" s="716"/>
      <c r="Y50" s="716"/>
      <c r="Z50" s="716"/>
      <c r="AA50" s="716"/>
      <c r="AB50" s="716"/>
      <c r="AC50" s="716"/>
      <c r="AD50" s="632"/>
      <c r="AE50" s="632"/>
      <c r="AF50" s="632"/>
      <c r="AG50" s="632"/>
      <c r="AH50" s="632"/>
      <c r="AI50" s="632"/>
      <c r="AJ50" s="632"/>
      <c r="AK50" s="632"/>
      <c r="AL50" s="716"/>
      <c r="AM50" s="716"/>
      <c r="AN50" s="716"/>
      <c r="AO50" s="716"/>
      <c r="AP50" s="719"/>
      <c r="AQ50" s="632"/>
      <c r="AR50" s="632"/>
      <c r="AS50" s="632"/>
      <c r="AT50" s="632"/>
      <c r="AU50" s="633"/>
    </row>
    <row r="51" spans="2:47" x14ac:dyDescent="0.25">
      <c r="X51" s="708" t="s">
        <v>330</v>
      </c>
      <c r="Y51" s="750"/>
      <c r="Z51" s="629">
        <f>W49+AB49</f>
        <v>0</v>
      </c>
      <c r="AA51" s="746"/>
      <c r="AB51" s="746"/>
      <c r="AC51" s="747"/>
      <c r="AL51" s="753" t="s">
        <v>329</v>
      </c>
      <c r="AM51" s="754"/>
      <c r="AN51" s="754"/>
      <c r="AO51" s="754"/>
      <c r="AP51" s="755"/>
    </row>
    <row r="52" spans="2:47" ht="13.15" thickBot="1" x14ac:dyDescent="0.3">
      <c r="X52" s="751"/>
      <c r="Y52" s="752"/>
      <c r="Z52" s="748"/>
      <c r="AA52" s="748"/>
      <c r="AB52" s="748"/>
      <c r="AC52" s="749"/>
      <c r="AL52" s="628"/>
      <c r="AM52" s="629"/>
      <c r="AN52" s="629"/>
      <c r="AO52" s="629"/>
      <c r="AP52" s="630"/>
    </row>
    <row r="53" spans="2:47" ht="13.15" thickBot="1" x14ac:dyDescent="0.3">
      <c r="AL53" s="631"/>
      <c r="AM53" s="632"/>
      <c r="AN53" s="632"/>
      <c r="AO53" s="632"/>
      <c r="AP53" s="633"/>
    </row>
    <row r="55" spans="2:47" x14ac:dyDescent="0.25">
      <c r="B55" t="s">
        <v>336</v>
      </c>
    </row>
    <row r="56" spans="2:47" ht="13.15" thickBot="1" x14ac:dyDescent="0.3">
      <c r="C56" s="20" t="s">
        <v>337</v>
      </c>
    </row>
    <row r="57" spans="2:47" x14ac:dyDescent="0.25">
      <c r="C57" s="727"/>
      <c r="D57" s="728"/>
      <c r="E57" s="728"/>
      <c r="F57" s="728"/>
      <c r="G57" s="729"/>
      <c r="H57" s="733" t="s">
        <v>290</v>
      </c>
      <c r="I57" s="734"/>
      <c r="J57" s="734"/>
      <c r="K57" s="734"/>
      <c r="L57" s="734"/>
      <c r="M57" s="734"/>
      <c r="N57" s="734"/>
      <c r="O57" s="734"/>
      <c r="P57" s="734"/>
      <c r="Q57" s="734"/>
      <c r="R57" s="734"/>
      <c r="S57" s="734"/>
      <c r="T57" s="734"/>
      <c r="U57" s="734"/>
      <c r="V57" s="734"/>
      <c r="W57" s="734"/>
      <c r="X57" s="734"/>
      <c r="Y57" s="734"/>
      <c r="Z57" s="734"/>
      <c r="AA57" s="735"/>
      <c r="AB57" s="733" t="s">
        <v>291</v>
      </c>
      <c r="AC57" s="734"/>
      <c r="AD57" s="734"/>
      <c r="AE57" s="734"/>
      <c r="AF57" s="734"/>
      <c r="AG57" s="734"/>
      <c r="AH57" s="734"/>
      <c r="AI57" s="734"/>
      <c r="AJ57" s="734"/>
      <c r="AK57" s="734"/>
      <c r="AL57" s="734"/>
      <c r="AM57" s="734"/>
      <c r="AN57" s="734"/>
      <c r="AO57" s="734"/>
      <c r="AP57" s="734"/>
      <c r="AQ57" s="734"/>
      <c r="AR57" s="734"/>
      <c r="AS57" s="734"/>
      <c r="AT57" s="734"/>
      <c r="AU57" s="737"/>
    </row>
    <row r="58" spans="2:47" x14ac:dyDescent="0.25">
      <c r="C58" s="730"/>
      <c r="D58" s="731"/>
      <c r="E58" s="731"/>
      <c r="F58" s="731"/>
      <c r="G58" s="732"/>
      <c r="H58" s="724"/>
      <c r="I58" s="725"/>
      <c r="J58" s="725"/>
      <c r="K58" s="725"/>
      <c r="L58" s="725"/>
      <c r="M58" s="725"/>
      <c r="N58" s="725"/>
      <c r="O58" s="725"/>
      <c r="P58" s="725"/>
      <c r="Q58" s="725"/>
      <c r="R58" s="725"/>
      <c r="S58" s="725"/>
      <c r="T58" s="725"/>
      <c r="U58" s="725"/>
      <c r="V58" s="725"/>
      <c r="W58" s="725"/>
      <c r="X58" s="725"/>
      <c r="Y58" s="725"/>
      <c r="Z58" s="725"/>
      <c r="AA58" s="736"/>
      <c r="AB58" s="724"/>
      <c r="AC58" s="725"/>
      <c r="AD58" s="725"/>
      <c r="AE58" s="725"/>
      <c r="AF58" s="725"/>
      <c r="AG58" s="725"/>
      <c r="AH58" s="725"/>
      <c r="AI58" s="725"/>
      <c r="AJ58" s="725"/>
      <c r="AK58" s="725"/>
      <c r="AL58" s="725"/>
      <c r="AM58" s="725"/>
      <c r="AN58" s="725"/>
      <c r="AO58" s="725"/>
      <c r="AP58" s="725"/>
      <c r="AQ58" s="725"/>
      <c r="AR58" s="725"/>
      <c r="AS58" s="725"/>
      <c r="AT58" s="725"/>
      <c r="AU58" s="738"/>
    </row>
    <row r="59" spans="2:47" x14ac:dyDescent="0.25">
      <c r="C59" s="739" t="s">
        <v>292</v>
      </c>
      <c r="D59" s="740"/>
      <c r="E59" s="740"/>
      <c r="F59" s="740"/>
      <c r="G59" s="740"/>
      <c r="H59" s="740"/>
      <c r="I59" s="740"/>
      <c r="J59" s="740"/>
      <c r="K59" s="740"/>
      <c r="L59" s="740"/>
      <c r="M59" s="740"/>
      <c r="N59" s="740"/>
      <c r="O59" s="740"/>
      <c r="P59" s="740"/>
      <c r="Q59" s="740"/>
      <c r="R59" s="740"/>
      <c r="S59" s="740"/>
      <c r="T59" s="740"/>
      <c r="U59" s="740"/>
      <c r="V59" s="740"/>
      <c r="W59" s="740"/>
      <c r="X59" s="740"/>
      <c r="Y59" s="740"/>
      <c r="Z59" s="740"/>
      <c r="AA59" s="740"/>
      <c r="AB59" s="740"/>
      <c r="AC59" s="740"/>
      <c r="AD59" s="740"/>
      <c r="AE59" s="740"/>
      <c r="AF59" s="740"/>
      <c r="AG59" s="740"/>
      <c r="AH59" s="740"/>
      <c r="AI59" s="740"/>
      <c r="AJ59" s="740"/>
      <c r="AK59" s="740"/>
      <c r="AL59" s="740"/>
      <c r="AM59" s="740"/>
      <c r="AN59" s="740"/>
      <c r="AO59" s="740"/>
      <c r="AP59" s="740"/>
      <c r="AQ59" s="740"/>
      <c r="AR59" s="740"/>
      <c r="AS59" s="740"/>
      <c r="AT59" s="740"/>
      <c r="AU59" s="743"/>
    </row>
    <row r="60" spans="2:47" ht="13.15" thickBot="1" x14ac:dyDescent="0.3">
      <c r="C60" s="741"/>
      <c r="D60" s="742"/>
      <c r="E60" s="742"/>
      <c r="F60" s="742"/>
      <c r="G60" s="742"/>
      <c r="H60" s="742"/>
      <c r="I60" s="742"/>
      <c r="J60" s="742"/>
      <c r="K60" s="742"/>
      <c r="L60" s="742"/>
      <c r="M60" s="742"/>
      <c r="N60" s="742"/>
      <c r="O60" s="742"/>
      <c r="P60" s="742"/>
      <c r="Q60" s="742"/>
      <c r="R60" s="742"/>
      <c r="S60" s="742"/>
      <c r="T60" s="742"/>
      <c r="U60" s="742"/>
      <c r="V60" s="742"/>
      <c r="W60" s="742"/>
      <c r="X60" s="742"/>
      <c r="Y60" s="742"/>
      <c r="Z60" s="742"/>
      <c r="AA60" s="742"/>
      <c r="AB60" s="742"/>
      <c r="AC60" s="742"/>
      <c r="AD60" s="742"/>
      <c r="AE60" s="742"/>
      <c r="AF60" s="742"/>
      <c r="AG60" s="742"/>
      <c r="AH60" s="742"/>
      <c r="AI60" s="742"/>
      <c r="AJ60" s="742"/>
      <c r="AK60" s="742"/>
      <c r="AL60" s="742"/>
      <c r="AM60" s="742"/>
      <c r="AN60" s="742"/>
      <c r="AO60" s="742"/>
      <c r="AP60" s="742"/>
      <c r="AQ60" s="742"/>
      <c r="AR60" s="742"/>
      <c r="AS60" s="742"/>
      <c r="AT60" s="742"/>
      <c r="AU60" s="744"/>
    </row>
  </sheetData>
  <mergeCells count="200">
    <mergeCell ref="AA28:AP29"/>
    <mergeCell ref="AQ28:AU29"/>
    <mergeCell ref="B25:G29"/>
    <mergeCell ref="H25:J26"/>
    <mergeCell ref="K25:Z25"/>
    <mergeCell ref="AA25:AP25"/>
    <mergeCell ref="AQ25:AU25"/>
    <mergeCell ref="K26:Z27"/>
    <mergeCell ref="AA26:AP27"/>
    <mergeCell ref="AQ26:AU27"/>
    <mergeCell ref="H28:J29"/>
    <mergeCell ref="K28:Z29"/>
    <mergeCell ref="C57:G58"/>
    <mergeCell ref="H57:AA58"/>
    <mergeCell ref="AB57:AU58"/>
    <mergeCell ref="C59:G60"/>
    <mergeCell ref="H59:AA60"/>
    <mergeCell ref="AB59:AU60"/>
    <mergeCell ref="H44:L44"/>
    <mergeCell ref="M44:Q44"/>
    <mergeCell ref="R44:V44"/>
    <mergeCell ref="C49:G50"/>
    <mergeCell ref="H49:L50"/>
    <mergeCell ref="M49:Q50"/>
    <mergeCell ref="R49:V50"/>
    <mergeCell ref="W49:AA50"/>
    <mergeCell ref="M45:Q46"/>
    <mergeCell ref="R45:V46"/>
    <mergeCell ref="W45:AA46"/>
    <mergeCell ref="AB45:AF46"/>
    <mergeCell ref="AG45:AK46"/>
    <mergeCell ref="AQ44:AU44"/>
    <mergeCell ref="W44:AA44"/>
    <mergeCell ref="Z51:AC52"/>
    <mergeCell ref="X51:Y52"/>
    <mergeCell ref="AL51:AP51"/>
    <mergeCell ref="AO3:AU3"/>
    <mergeCell ref="AQ49:AU50"/>
    <mergeCell ref="AL48:AP48"/>
    <mergeCell ref="AQ45:AU46"/>
    <mergeCell ref="C43:AU43"/>
    <mergeCell ref="C44:G44"/>
    <mergeCell ref="AB49:AF50"/>
    <mergeCell ref="AG49:AK50"/>
    <mergeCell ref="AL49:AP50"/>
    <mergeCell ref="W48:AA48"/>
    <mergeCell ref="AB48:AF48"/>
    <mergeCell ref="AG48:AK48"/>
    <mergeCell ref="AL45:AP46"/>
    <mergeCell ref="W47:AP47"/>
    <mergeCell ref="C47:G48"/>
    <mergeCell ref="H47:L48"/>
    <mergeCell ref="M47:V47"/>
    <mergeCell ref="M48:Q48"/>
    <mergeCell ref="R48:V48"/>
    <mergeCell ref="AB44:AF44"/>
    <mergeCell ref="AG44:AK44"/>
    <mergeCell ref="AL44:AP44"/>
    <mergeCell ref="C45:G46"/>
    <mergeCell ref="H45:L46"/>
    <mergeCell ref="C41:G42"/>
    <mergeCell ref="H41:L42"/>
    <mergeCell ref="M41:Q42"/>
    <mergeCell ref="R41:V42"/>
    <mergeCell ref="W41:AA42"/>
    <mergeCell ref="AB41:AF42"/>
    <mergeCell ref="AQ41:AU42"/>
    <mergeCell ref="W39:AA40"/>
    <mergeCell ref="AB39:AF40"/>
    <mergeCell ref="AG39:AK40"/>
    <mergeCell ref="AL39:AP40"/>
    <mergeCell ref="AQ39:AU40"/>
    <mergeCell ref="AG41:AK42"/>
    <mergeCell ref="AL41:AP42"/>
    <mergeCell ref="AG37:AK38"/>
    <mergeCell ref="AL37:AP38"/>
    <mergeCell ref="AQ37:AU38"/>
    <mergeCell ref="C39:G40"/>
    <mergeCell ref="H39:L40"/>
    <mergeCell ref="M39:Q40"/>
    <mergeCell ref="R39:V40"/>
    <mergeCell ref="AB35:AF36"/>
    <mergeCell ref="AG35:AK36"/>
    <mergeCell ref="AL35:AP36"/>
    <mergeCell ref="AQ35:AU36"/>
    <mergeCell ref="C37:G38"/>
    <mergeCell ref="H37:L38"/>
    <mergeCell ref="M37:Q38"/>
    <mergeCell ref="R37:V38"/>
    <mergeCell ref="W37:AA38"/>
    <mergeCell ref="AB37:AF38"/>
    <mergeCell ref="AR18:AR19"/>
    <mergeCell ref="AS18:AS19"/>
    <mergeCell ref="AT18:AT19"/>
    <mergeCell ref="AU18:AU19"/>
    <mergeCell ref="C33:AU34"/>
    <mergeCell ref="C35:G36"/>
    <mergeCell ref="H35:L36"/>
    <mergeCell ref="M35:Q36"/>
    <mergeCell ref="R35:V36"/>
    <mergeCell ref="W35:AA36"/>
    <mergeCell ref="AL18:AL19"/>
    <mergeCell ref="AM18:AM19"/>
    <mergeCell ref="AN18:AN19"/>
    <mergeCell ref="AO18:AO19"/>
    <mergeCell ref="AP18:AP19"/>
    <mergeCell ref="AQ18:AQ19"/>
    <mergeCell ref="AF18:AF19"/>
    <mergeCell ref="AG18:AG19"/>
    <mergeCell ref="AH18:AH19"/>
    <mergeCell ref="AI18:AI19"/>
    <mergeCell ref="AJ18:AJ19"/>
    <mergeCell ref="AK18:AK19"/>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AR8:AR17"/>
    <mergeCell ref="AS8:AS17"/>
    <mergeCell ref="AT8:AT17"/>
    <mergeCell ref="AU8:AU17"/>
    <mergeCell ref="B18:B19"/>
    <mergeCell ref="C18:C19"/>
    <mergeCell ref="D18:D19"/>
    <mergeCell ref="E18:E19"/>
    <mergeCell ref="F18:F19"/>
    <mergeCell ref="G18:G19"/>
    <mergeCell ref="AK8:AK17"/>
    <mergeCell ref="AM8:AM17"/>
    <mergeCell ref="AN8:AN17"/>
    <mergeCell ref="AO8:AO17"/>
    <mergeCell ref="AP8:AP17"/>
    <mergeCell ref="AQ8:AQ17"/>
    <mergeCell ref="AE8:AE17"/>
    <mergeCell ref="AF8:AF17"/>
    <mergeCell ref="AG8:AG17"/>
    <mergeCell ref="AH8:AH17"/>
    <mergeCell ref="AI8:AI17"/>
    <mergeCell ref="AJ8:AJ17"/>
    <mergeCell ref="Y8:Y17"/>
    <mergeCell ref="Z8:Z17"/>
    <mergeCell ref="H8:H17"/>
    <mergeCell ref="I8:I17"/>
    <mergeCell ref="J8:J17"/>
    <mergeCell ref="K8:K17"/>
    <mergeCell ref="L8:L17"/>
    <mergeCell ref="AA8:AA17"/>
    <mergeCell ref="AB8:AB17"/>
    <mergeCell ref="AC8:AC17"/>
    <mergeCell ref="AD8:AD17"/>
    <mergeCell ref="S8:S17"/>
    <mergeCell ref="T8:T17"/>
    <mergeCell ref="U8:U17"/>
    <mergeCell ref="V8:V17"/>
    <mergeCell ref="W8:W17"/>
    <mergeCell ref="X8:X17"/>
    <mergeCell ref="AL52:AP53"/>
    <mergeCell ref="AQ47:AU48"/>
    <mergeCell ref="B1:R1"/>
    <mergeCell ref="S1:Y1"/>
    <mergeCell ref="B2:R3"/>
    <mergeCell ref="S2:Y3"/>
    <mergeCell ref="B6:B7"/>
    <mergeCell ref="C6:E7"/>
    <mergeCell ref="F6:P7"/>
    <mergeCell ref="Q6:AK7"/>
    <mergeCell ref="AL6:AL17"/>
    <mergeCell ref="AM6:AU7"/>
    <mergeCell ref="B8:B17"/>
    <mergeCell ref="C8:C17"/>
    <mergeCell ref="D8:D17"/>
    <mergeCell ref="E8:E17"/>
    <mergeCell ref="F8:F17"/>
    <mergeCell ref="M8:M17"/>
    <mergeCell ref="N8:N17"/>
    <mergeCell ref="O8:O17"/>
    <mergeCell ref="P8:P17"/>
    <mergeCell ref="Q8:Q17"/>
    <mergeCell ref="R8:R17"/>
    <mergeCell ref="G8:G17"/>
  </mergeCells>
  <phoneticPr fontId="2"/>
  <printOptions horizontalCentered="1"/>
  <pageMargins left="0.78740157480314965" right="0.19685039370078741" top="0.78740157480314965" bottom="0.39370078740157483" header="0.51181102362204722" footer="0.31496062992125984"/>
  <pageSetup paperSize="9" orientation="portrait" r:id="rId1"/>
  <headerFooter alignWithMargins="0">
    <oddFooter>&amp;C&amp;8コンサル・業者登録票（県内業者用）　３－３</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B7328E9-76A1-49A1-9261-10C62CE67DBE}">
          <x14:formula1>
            <xm:f>このシートはさわらないこと!$N$2:$N$3</xm:f>
          </x14:formula1>
          <xm:sqref>C18:AT19 AU18:AU19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5"/>
  <sheetViews>
    <sheetView zoomScale="85" zoomScaleNormal="85" workbookViewId="0">
      <selection activeCell="M4" sqref="M4"/>
    </sheetView>
  </sheetViews>
  <sheetFormatPr defaultColWidth="8.59765625" defaultRowHeight="12.75" x14ac:dyDescent="0.25"/>
  <cols>
    <col min="1" max="1" width="8.46484375" customWidth="1"/>
    <col min="2" max="2" width="8.265625" customWidth="1"/>
    <col min="3" max="3" width="12.59765625" customWidth="1"/>
    <col min="4" max="7" width="2.46484375" bestFit="1" customWidth="1"/>
    <col min="8" max="9" width="5.86328125" customWidth="1"/>
    <col min="10" max="10" width="8.46484375" customWidth="1"/>
    <col min="11" max="12" width="4.265625" customWidth="1"/>
  </cols>
  <sheetData>
    <row r="1" spans="1:14" x14ac:dyDescent="0.25">
      <c r="A1" s="181" t="s">
        <v>211</v>
      </c>
      <c r="B1" s="181" t="s">
        <v>212</v>
      </c>
      <c r="C1" s="182" t="s">
        <v>220</v>
      </c>
      <c r="D1" s="777" t="s">
        <v>211</v>
      </c>
      <c r="E1" s="778"/>
      <c r="F1" s="778"/>
      <c r="G1" s="779"/>
      <c r="I1" s="189" t="s">
        <v>338</v>
      </c>
      <c r="J1" s="189" t="s">
        <v>317</v>
      </c>
      <c r="K1" s="190" t="s">
        <v>319</v>
      </c>
      <c r="L1" s="190" t="s">
        <v>320</v>
      </c>
    </row>
    <row r="2" spans="1:14" x14ac:dyDescent="0.25">
      <c r="A2" s="215">
        <v>5100</v>
      </c>
      <c r="B2" s="68" t="str">
        <f>IF('コンサル（県内）登録票３－１'!AG19="","",'コンサル（県内）登録票３－１'!AG19)</f>
        <v/>
      </c>
      <c r="C2" s="76" t="s">
        <v>227</v>
      </c>
      <c r="D2" s="70" t="s">
        <v>216</v>
      </c>
      <c r="E2" s="71" t="s">
        <v>219</v>
      </c>
      <c r="F2" s="71" t="s">
        <v>217</v>
      </c>
      <c r="G2" s="72" t="s">
        <v>217</v>
      </c>
      <c r="I2" s="183" t="s">
        <v>339</v>
      </c>
      <c r="J2" s="183" t="s">
        <v>322</v>
      </c>
      <c r="K2" s="183" t="s">
        <v>321</v>
      </c>
      <c r="L2">
        <v>1</v>
      </c>
    </row>
    <row r="3" spans="1:14" ht="13.5" customHeight="1" x14ac:dyDescent="0.25">
      <c r="A3" s="84">
        <v>5201</v>
      </c>
      <c r="B3" s="68" t="str">
        <f>IF('コンサル（県内）登録票３－１'!AG20="","",'コンサル（県内）登録票３－１'!AG20)</f>
        <v/>
      </c>
      <c r="C3" s="77" t="s">
        <v>223</v>
      </c>
      <c r="D3" s="70" t="s">
        <v>216</v>
      </c>
      <c r="E3" s="71" t="s">
        <v>222</v>
      </c>
      <c r="F3" s="71" t="s">
        <v>217</v>
      </c>
      <c r="G3" s="72" t="s">
        <v>219</v>
      </c>
      <c r="I3" s="183" t="s">
        <v>340</v>
      </c>
      <c r="J3" s="183" t="s">
        <v>318</v>
      </c>
      <c r="K3" s="2">
        <v>2</v>
      </c>
      <c r="L3">
        <v>2</v>
      </c>
      <c r="M3">
        <v>1</v>
      </c>
      <c r="N3" t="s">
        <v>353</v>
      </c>
    </row>
    <row r="4" spans="1:14" ht="21" x14ac:dyDescent="0.25">
      <c r="A4" s="84">
        <v>5202</v>
      </c>
      <c r="B4" s="68" t="str">
        <f>IF('コンサル（県内）登録票３－１'!AG21="","",'コンサル（県内）登録票３－１'!AG21)</f>
        <v/>
      </c>
      <c r="C4" s="77" t="s">
        <v>224</v>
      </c>
      <c r="D4" s="70" t="s">
        <v>216</v>
      </c>
      <c r="E4" s="71" t="s">
        <v>213</v>
      </c>
      <c r="F4" s="71" t="s">
        <v>217</v>
      </c>
      <c r="G4" s="72" t="s">
        <v>213</v>
      </c>
      <c r="J4" s="183"/>
      <c r="K4" s="2">
        <v>3</v>
      </c>
      <c r="L4">
        <v>3</v>
      </c>
    </row>
    <row r="5" spans="1:14" x14ac:dyDescent="0.25">
      <c r="A5" s="84">
        <v>5300</v>
      </c>
      <c r="B5" s="68" t="str">
        <f>IF('コンサル（県内）登録票３－１'!AG22="","",'コンサル（県内）登録票３－１'!AG22)</f>
        <v/>
      </c>
      <c r="C5" s="78" t="s">
        <v>225</v>
      </c>
      <c r="D5" s="70" t="s">
        <v>216</v>
      </c>
      <c r="E5" s="71" t="s">
        <v>214</v>
      </c>
      <c r="F5" s="71" t="s">
        <v>217</v>
      </c>
      <c r="G5" s="72" t="s">
        <v>217</v>
      </c>
      <c r="K5" s="2">
        <v>4</v>
      </c>
      <c r="L5">
        <v>4</v>
      </c>
    </row>
    <row r="6" spans="1:14" x14ac:dyDescent="0.25">
      <c r="A6" s="84">
        <v>5400</v>
      </c>
      <c r="B6" s="68" t="str">
        <f>IF('コンサル（県内）登録票３－１'!AG23="","",'コンサル（県内）登録票３－１'!AG23)</f>
        <v/>
      </c>
      <c r="C6" s="78" t="s">
        <v>226</v>
      </c>
      <c r="D6" s="70" t="s">
        <v>216</v>
      </c>
      <c r="E6" s="71" t="s">
        <v>215</v>
      </c>
      <c r="F6" s="71" t="s">
        <v>217</v>
      </c>
      <c r="G6" s="72" t="s">
        <v>217</v>
      </c>
      <c r="K6" s="2">
        <v>5</v>
      </c>
      <c r="L6">
        <v>5</v>
      </c>
    </row>
    <row r="7" spans="1:14" x14ac:dyDescent="0.25">
      <c r="A7" s="84">
        <v>5500</v>
      </c>
      <c r="B7" s="68" t="str">
        <f>IF('コンサル（県内）登録票３－１'!AG24="","",'コンサル（県内）登録票３－１'!AG24)</f>
        <v/>
      </c>
      <c r="C7" s="80" t="s">
        <v>40</v>
      </c>
      <c r="D7" s="70" t="s">
        <v>216</v>
      </c>
      <c r="E7" s="71" t="s">
        <v>216</v>
      </c>
      <c r="F7" s="71" t="s">
        <v>217</v>
      </c>
      <c r="G7" s="72" t="s">
        <v>217</v>
      </c>
      <c r="K7" s="2">
        <v>6</v>
      </c>
      <c r="L7">
        <v>6</v>
      </c>
    </row>
    <row r="8" spans="1:14" x14ac:dyDescent="0.25">
      <c r="A8" s="85">
        <v>5600</v>
      </c>
      <c r="B8" s="69" t="str">
        <f>IF('コンサル（県内）登録票３－１'!AG25="","",'コンサル（県内）登録票３－１'!AG25)</f>
        <v/>
      </c>
      <c r="C8" s="79" t="s">
        <v>221</v>
      </c>
      <c r="D8" s="70" t="s">
        <v>216</v>
      </c>
      <c r="E8" s="71" t="s">
        <v>218</v>
      </c>
      <c r="F8" s="71" t="s">
        <v>217</v>
      </c>
      <c r="G8" s="72" t="s">
        <v>217</v>
      </c>
      <c r="K8" s="2">
        <v>7</v>
      </c>
      <c r="L8">
        <v>7</v>
      </c>
    </row>
    <row r="9" spans="1:14" x14ac:dyDescent="0.25">
      <c r="K9" s="2">
        <v>8</v>
      </c>
      <c r="L9">
        <v>8</v>
      </c>
    </row>
    <row r="10" spans="1:14" x14ac:dyDescent="0.25">
      <c r="A10" s="83" t="str">
        <f>IF(B2=1,A2,IF(B3=1,A3,IF(B4=1,A4,IF(B5=1,A5,IF(B6=1,A6,IF(B7=1,A7,IF(B8=1,A8,"")))))))</f>
        <v/>
      </c>
      <c r="B10" s="82"/>
      <c r="C10" s="92" t="str">
        <f t="shared" ref="C10:C15" si="0">IF(A10="","",IF(A10=A2,C2,IF(A10=A3,C3,IF(A10=A4,C4,IF(A10=A5,C5,IF(A10=A6,C6,IF(A10=A7,C7,IF(A10=A8,C8))))))))</f>
        <v/>
      </c>
      <c r="D10" s="86"/>
      <c r="E10" s="86"/>
      <c r="F10" s="86"/>
      <c r="G10" s="86"/>
      <c r="K10" s="2">
        <v>9</v>
      </c>
      <c r="L10">
        <v>9</v>
      </c>
    </row>
    <row r="11" spans="1:14" x14ac:dyDescent="0.25">
      <c r="A11" s="84" t="str">
        <f>IF(A10="","",IF(A10=A2,IF(B3=1,A3,IF(B4=1,A4,IF(B5=1,A5,IF(B6=1,A6,IF(B7=1,A7,IF(B8=1,A8,"")))))),IF(A10=A3,IF(B4=1,A4,IF(B5=1,A5,IF(B6=1,A6,IF(B7=1,A7,IF(B8=1,A8,""))))),IF(A10=A4,IF(B5=1,A5,IF(B6=1,A6,IF(B7=1,A7,IF(B8=1,A8,"")))),IF(A10=A5,IF(B6=1,A6,IF(B7=1,A7,IF(B8=1,A8,""))),IF(A10=A6,IF(B7=1,A7,IF(B8=1,A8,"")),IF(A10=A7,IF(B8=1,A8,""),"")))))))</f>
        <v/>
      </c>
      <c r="B11" s="87"/>
      <c r="C11" s="89" t="str">
        <f t="shared" si="0"/>
        <v/>
      </c>
      <c r="D11" s="88"/>
      <c r="E11" s="88"/>
      <c r="F11" s="88"/>
      <c r="G11" s="88"/>
      <c r="K11" s="2">
        <v>10</v>
      </c>
      <c r="L11">
        <v>10</v>
      </c>
    </row>
    <row r="12" spans="1:14" x14ac:dyDescent="0.25">
      <c r="A12" s="84" t="str">
        <f>IF(A11="","",IF(A11=A2,IF(B3=1,A3,IF(B4=1,A4,IF(B5=1,A5,IF(B6=1,A6,IF(B7=1,A7,IF(B8=1,A8,"")))))),IF(A11=A3,IF(B4=1,A4,IF(B5=1,A5,IF(B6=1,A6,IF(B7=1,A7,IF(B8=1,A8,""))))),IF(A11=A4,IF(B5=1,A5,IF(B6=1,A6,IF(B7=1,A7,IF(B8=1,A8,"")))),IF(A11=A5,IF(B6=1,A6,IF(B7=1,A7,IF(B8=1,A8,""))),IF(A11=A6,IF(B7=1,A7,IF(B8=1,A8,"")),IF(A11=A7,IF(B8=1,A8,""),"")))))))</f>
        <v/>
      </c>
      <c r="B12" s="87"/>
      <c r="C12" s="89" t="str">
        <f t="shared" si="0"/>
        <v/>
      </c>
      <c r="D12" s="88"/>
      <c r="E12" s="88"/>
      <c r="F12" s="88"/>
      <c r="G12" s="88"/>
      <c r="K12" s="2">
        <v>11</v>
      </c>
      <c r="L12">
        <v>11</v>
      </c>
    </row>
    <row r="13" spans="1:14" x14ac:dyDescent="0.25">
      <c r="A13" s="84" t="str">
        <f>IF(A12="","",IF(A12=A2,IF(B3=1,A3,IF(B4=1,A4,IF(B5=1,A5,IF(B6=1,A6,IF(B7=1,A7,IF(B8=1,A8,"")))))),IF(A12=A3,IF(B4=1,A4,IF(B5=1,A5,IF(B6=1,A6,IF(B7=1,A7,IF(B8=1,A8,""))))),IF(A12=A4,IF(B5=1,A5,IF(B6=1,A6,IF(B7=1,A7,IF(B8=1,A8,"")))),IF(A12=A5,IF(B6=1,A6,IF(B7=1,A7,IF(B8=1,A8,""))),IF(A12=A6,IF(B7=1,A7,IF(B8=1,A8,"")),IF(A12=A7,IF(B8=1,A8,""),"")))))))</f>
        <v/>
      </c>
      <c r="B13" s="87"/>
      <c r="C13" s="89" t="str">
        <f t="shared" si="0"/>
        <v/>
      </c>
      <c r="D13" s="88"/>
      <c r="E13" s="88"/>
      <c r="F13" s="88"/>
      <c r="G13" s="88"/>
      <c r="K13" s="2">
        <v>12</v>
      </c>
      <c r="L13">
        <v>12</v>
      </c>
    </row>
    <row r="14" spans="1:14" x14ac:dyDescent="0.25">
      <c r="A14" s="84" t="str">
        <f>IF(A13="","",IF(A13=A2,IF(B3=1,A3,IF(B4=1,A4,IF(B5=1,A5,IF(B6=1,A6,IF(B7=1,A7,IF(B8=1,A8,"")))))),IF(A13=A3,IF(B4=1,A4,IF(B5=1,A5,IF(B6=1,A6,IF(B7=1,A7,IF(B8=1,A8,""))))),IF(A13=A4,IF(B5=1,A5,IF(B6=1,A6,IF(B7=1,A7,IF(B8=1,A8,"")))),IF(A13=A5,IF(B6=1,A6,IF(B7=1,A7,IF(B8=1,A8,""))),IF(A13=A6,IF(B7=1,A7,IF(B8=1,A8,"")),IF(A13=A7,IF(B8=1,A8,""),"")))))))</f>
        <v/>
      </c>
      <c r="B14" s="87"/>
      <c r="C14" s="89" t="str">
        <f t="shared" si="0"/>
        <v/>
      </c>
      <c r="D14" s="88"/>
      <c r="E14" s="88"/>
      <c r="F14" s="88"/>
      <c r="G14" s="88"/>
      <c r="K14" s="2">
        <v>13</v>
      </c>
    </row>
    <row r="15" spans="1:14" x14ac:dyDescent="0.25">
      <c r="A15" s="85" t="str">
        <f>IF(A14="","",IF(A14=A2,IF(B3=1,A3,IF(B4=1,A4,IF(B5=1,A5,IF(B6=1,A6,IF(B7=1,A7,IF(B8=1,A8,"")))))),IF(A14=A3,IF(B4=1,A4,IF(B5=1,A5,IF(B6=1,A6,IF(B7=1,A7,IF(B8=1,A8,""))))),IF(A14=A4,IF(B5=1,A5,IF(B6=1,A6,IF(B7=1,A7,IF(B8=1,A8,"")))),IF(A14=A5,IF(B6=1,A6,IF(B7=1,A7,IF(B8=1,A8,""))),IF(A14=A6,IF(B7=1,A7,IF(B8=1,A8,"")),IF(A14=A7,IF(B8=1,A8,""),"")))))))</f>
        <v/>
      </c>
      <c r="B15" s="69"/>
      <c r="C15" s="90" t="str">
        <f t="shared" si="0"/>
        <v/>
      </c>
      <c r="D15" s="91"/>
      <c r="E15" s="91"/>
      <c r="F15" s="91"/>
      <c r="G15" s="91"/>
      <c r="K15" s="2">
        <v>14</v>
      </c>
    </row>
    <row r="16" spans="1:14" x14ac:dyDescent="0.25">
      <c r="D16" s="20"/>
      <c r="E16" s="20"/>
      <c r="K16" s="2">
        <v>15</v>
      </c>
    </row>
    <row r="17" spans="4:11" x14ac:dyDescent="0.25">
      <c r="D17" s="20"/>
      <c r="E17" s="20"/>
      <c r="K17" s="2">
        <v>16</v>
      </c>
    </row>
    <row r="18" spans="4:11" x14ac:dyDescent="0.25">
      <c r="D18" s="73"/>
      <c r="E18" s="73"/>
      <c r="K18" s="2">
        <v>17</v>
      </c>
    </row>
    <row r="19" spans="4:11" x14ac:dyDescent="0.25">
      <c r="D19" s="20"/>
      <c r="E19" s="20"/>
      <c r="K19" s="2">
        <v>18</v>
      </c>
    </row>
    <row r="20" spans="4:11" x14ac:dyDescent="0.25">
      <c r="D20" s="20"/>
      <c r="E20" s="20"/>
      <c r="K20" s="2">
        <v>19</v>
      </c>
    </row>
    <row r="21" spans="4:11" x14ac:dyDescent="0.25">
      <c r="D21" s="20"/>
      <c r="E21" s="20"/>
      <c r="K21" s="2">
        <v>20</v>
      </c>
    </row>
    <row r="22" spans="4:11" x14ac:dyDescent="0.25">
      <c r="D22" s="74"/>
      <c r="E22" s="74"/>
      <c r="K22" s="2">
        <v>21</v>
      </c>
    </row>
    <row r="23" spans="4:11" x14ac:dyDescent="0.25">
      <c r="D23" s="20"/>
      <c r="E23" s="20"/>
      <c r="K23" s="2">
        <v>22</v>
      </c>
    </row>
    <row r="24" spans="4:11" x14ac:dyDescent="0.25">
      <c r="D24" s="20"/>
      <c r="E24" s="20"/>
      <c r="K24" s="2">
        <v>23</v>
      </c>
    </row>
    <row r="25" spans="4:11" x14ac:dyDescent="0.25">
      <c r="D25" s="20"/>
      <c r="E25" s="20"/>
      <c r="K25" s="2">
        <v>24</v>
      </c>
    </row>
    <row r="26" spans="4:11" x14ac:dyDescent="0.25">
      <c r="D26" s="20"/>
      <c r="E26" s="20"/>
      <c r="K26" s="2">
        <v>25</v>
      </c>
    </row>
    <row r="27" spans="4:11" x14ac:dyDescent="0.25">
      <c r="D27" s="20"/>
      <c r="E27" s="20"/>
      <c r="K27" s="2">
        <v>26</v>
      </c>
    </row>
    <row r="28" spans="4:11" x14ac:dyDescent="0.25">
      <c r="D28" s="75"/>
      <c r="E28" s="75"/>
      <c r="K28" s="2">
        <v>27</v>
      </c>
    </row>
    <row r="29" spans="4:11" x14ac:dyDescent="0.25">
      <c r="D29" s="20"/>
      <c r="E29" s="20"/>
      <c r="K29" s="2">
        <v>28</v>
      </c>
    </row>
    <row r="30" spans="4:11" x14ac:dyDescent="0.25">
      <c r="D30" s="20"/>
      <c r="E30" s="20"/>
      <c r="K30" s="2">
        <v>29</v>
      </c>
    </row>
    <row r="31" spans="4:11" x14ac:dyDescent="0.25">
      <c r="D31" s="20"/>
      <c r="E31" s="20"/>
      <c r="K31" s="2">
        <v>30</v>
      </c>
    </row>
    <row r="32" spans="4:11" x14ac:dyDescent="0.25">
      <c r="D32" s="20"/>
      <c r="E32" s="20"/>
      <c r="K32" s="2">
        <v>31</v>
      </c>
    </row>
    <row r="33" spans="4:11" x14ac:dyDescent="0.25">
      <c r="D33" s="20"/>
      <c r="E33" s="20"/>
      <c r="K33" s="2">
        <v>32</v>
      </c>
    </row>
    <row r="34" spans="4:11" x14ac:dyDescent="0.25">
      <c r="D34" s="20"/>
      <c r="E34" s="20"/>
      <c r="K34" s="2">
        <v>33</v>
      </c>
    </row>
    <row r="35" spans="4:11" x14ac:dyDescent="0.25">
      <c r="D35" s="20"/>
      <c r="E35" s="20"/>
      <c r="K35" s="2">
        <v>34</v>
      </c>
    </row>
    <row r="36" spans="4:11" x14ac:dyDescent="0.25">
      <c r="D36" s="20"/>
      <c r="E36" s="20"/>
      <c r="K36" s="2">
        <v>35</v>
      </c>
    </row>
    <row r="37" spans="4:11" x14ac:dyDescent="0.25">
      <c r="K37" s="2">
        <v>36</v>
      </c>
    </row>
    <row r="38" spans="4:11" x14ac:dyDescent="0.25">
      <c r="K38" s="2">
        <v>37</v>
      </c>
    </row>
    <row r="39" spans="4:11" x14ac:dyDescent="0.25">
      <c r="K39" s="2">
        <v>38</v>
      </c>
    </row>
    <row r="40" spans="4:11" x14ac:dyDescent="0.25">
      <c r="K40" s="2">
        <v>39</v>
      </c>
    </row>
    <row r="41" spans="4:11" x14ac:dyDescent="0.25">
      <c r="K41" s="2">
        <v>40</v>
      </c>
    </row>
    <row r="42" spans="4:11" x14ac:dyDescent="0.25">
      <c r="K42" s="2">
        <v>41</v>
      </c>
    </row>
    <row r="43" spans="4:11" x14ac:dyDescent="0.25">
      <c r="K43" s="2">
        <v>42</v>
      </c>
    </row>
    <row r="44" spans="4:11" x14ac:dyDescent="0.25">
      <c r="K44" s="2">
        <v>43</v>
      </c>
    </row>
    <row r="45" spans="4:11" x14ac:dyDescent="0.25">
      <c r="K45" s="2">
        <v>44</v>
      </c>
    </row>
    <row r="46" spans="4:11" x14ac:dyDescent="0.25">
      <c r="K46" s="2">
        <v>45</v>
      </c>
    </row>
    <row r="47" spans="4:11" x14ac:dyDescent="0.25">
      <c r="K47" s="2">
        <v>46</v>
      </c>
    </row>
    <row r="48" spans="4:11" x14ac:dyDescent="0.25">
      <c r="K48" s="2">
        <v>47</v>
      </c>
    </row>
    <row r="49" spans="11:11" x14ac:dyDescent="0.25">
      <c r="K49" s="2">
        <v>48</v>
      </c>
    </row>
    <row r="50" spans="11:11" x14ac:dyDescent="0.25">
      <c r="K50" s="2">
        <v>49</v>
      </c>
    </row>
    <row r="51" spans="11:11" x14ac:dyDescent="0.25">
      <c r="K51" s="2">
        <v>50</v>
      </c>
    </row>
    <row r="52" spans="11:11" x14ac:dyDescent="0.25">
      <c r="K52" s="2">
        <v>51</v>
      </c>
    </row>
    <row r="53" spans="11:11" x14ac:dyDescent="0.25">
      <c r="K53" s="2">
        <v>52</v>
      </c>
    </row>
    <row r="54" spans="11:11" x14ac:dyDescent="0.25">
      <c r="K54" s="2">
        <v>53</v>
      </c>
    </row>
    <row r="55" spans="11:11" x14ac:dyDescent="0.25">
      <c r="K55" s="2">
        <v>54</v>
      </c>
    </row>
    <row r="56" spans="11:11" x14ac:dyDescent="0.25">
      <c r="K56" s="2">
        <v>55</v>
      </c>
    </row>
    <row r="57" spans="11:11" x14ac:dyDescent="0.25">
      <c r="K57" s="2">
        <v>56</v>
      </c>
    </row>
    <row r="58" spans="11:11" x14ac:dyDescent="0.25">
      <c r="K58" s="2">
        <v>57</v>
      </c>
    </row>
    <row r="59" spans="11:11" x14ac:dyDescent="0.25">
      <c r="K59" s="2">
        <v>58</v>
      </c>
    </row>
    <row r="60" spans="11:11" x14ac:dyDescent="0.25">
      <c r="K60" s="2">
        <v>59</v>
      </c>
    </row>
    <row r="61" spans="11:11" x14ac:dyDescent="0.25">
      <c r="K61" s="2">
        <v>60</v>
      </c>
    </row>
    <row r="62" spans="11:11" x14ac:dyDescent="0.25">
      <c r="K62" s="2">
        <v>61</v>
      </c>
    </row>
    <row r="63" spans="11:11" x14ac:dyDescent="0.25">
      <c r="K63" s="2">
        <v>62</v>
      </c>
    </row>
    <row r="64" spans="11:11" x14ac:dyDescent="0.25">
      <c r="K64" s="2">
        <v>63</v>
      </c>
    </row>
    <row r="65" spans="11:11" x14ac:dyDescent="0.25">
      <c r="K65" s="2">
        <v>64</v>
      </c>
    </row>
  </sheetData>
  <sheetProtection sheet="1" objects="1" scenarios="1"/>
  <mergeCells count="1">
    <mergeCell ref="D1:G1"/>
  </mergeCells>
  <phoneticPr fontId="2"/>
  <pageMargins left="0.75" right="0.75" top="1" bottom="1" header="0.51200000000000001" footer="0.51200000000000001"/>
  <pageSetup paperSize="9" orientation="portrait" horizont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登録票　記入要領（県内）</vt:lpstr>
      <vt:lpstr>コンサル（県内）登録票３－１</vt:lpstr>
      <vt:lpstr>コンサル（県内）登録票３－２</vt:lpstr>
      <vt:lpstr>コンサル（県内）登録票３－３</vt:lpstr>
      <vt:lpstr>このシートはさわらないこと</vt:lpstr>
      <vt:lpstr>'コンサル（県内）登録票３－１'!Print_Area</vt:lpstr>
      <vt:lpstr>'コンサル（県内）登録票３－３'!Print_Area</vt:lpstr>
      <vt:lpstr>'登録票　記入要領（県内）'!Print_Area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鹿児島市役所</dc:creator>
  <cp:lastModifiedBy>田鍋　広大</cp:lastModifiedBy>
  <cp:lastPrinted>2023-12-22T05:28:42Z</cp:lastPrinted>
  <dcterms:created xsi:type="dcterms:W3CDTF">2008-07-30T07:19:22Z</dcterms:created>
  <dcterms:modified xsi:type="dcterms:W3CDTF">2023-12-22T05:28:59Z</dcterms:modified>
</cp:coreProperties>
</file>