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10.3.105.157\share\工事契約係\00業者登録関係\★登録受付関係\R6受付（新規・更新）\06_HP掲載データ\03 新規・更新共通\02 コンサル\"/>
    </mc:Choice>
  </mc:AlternateContent>
  <xr:revisionPtr revIDLastSave="0" documentId="13_ncr:1_{B4F53156-C0F6-485F-B983-9EBE88BC9728}" xr6:coauthVersionLast="47" xr6:coauthVersionMax="47" xr10:uidLastSave="{00000000-0000-0000-0000-000000000000}"/>
  <bookViews>
    <workbookView xWindow="-98" yWindow="-98" windowWidth="19396" windowHeight="11596" tabRatio="772" xr2:uid="{00000000-000D-0000-FFFF-FFFF00000000}"/>
  </bookViews>
  <sheets>
    <sheet name="登録票　記入要領（県外）" sheetId="9" r:id="rId1"/>
    <sheet name="コンサル（県外）登録票３－１" sheetId="1" r:id="rId2"/>
    <sheet name="コンサル（県外）登録票３－２" sheetId="2" r:id="rId3"/>
    <sheet name="コンサル（県外）登録票３－３" sheetId="6" r:id="rId4"/>
    <sheet name="このシートはさわらないこと" sheetId="8" state="hidden" r:id="rId5"/>
  </sheets>
  <definedNames>
    <definedName name="_xlnm.Print_Area" localSheetId="1">'コンサル（県外）登録票３－１'!$A$1:$AL$48</definedName>
    <definedName name="_xlnm.Print_Area" localSheetId="3">'コンサル（県外）登録票３－３'!$A$1:$AU$68</definedName>
    <definedName name="_xlnm.Print_Area" localSheetId="0">'登録票　記入要領（県外）'!$A$1:$D$37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7" i="8"/>
  <c r="B6" i="8"/>
  <c r="B5" i="8"/>
  <c r="B4" i="8"/>
  <c r="B3" i="8"/>
  <c r="B2" i="8"/>
  <c r="A10" i="8" l="1"/>
  <c r="AM59" i="6"/>
  <c r="AL39" i="6"/>
  <c r="B37" i="1" l="1"/>
  <c r="AJ68" i="2" l="1"/>
  <c r="AE68" i="2"/>
  <c r="Z68" i="2"/>
  <c r="U68" i="2"/>
  <c r="P68" i="2"/>
  <c r="K68" i="2"/>
  <c r="F68" i="2"/>
  <c r="AJ67" i="2"/>
  <c r="AE67" i="2"/>
  <c r="Z67" i="2"/>
  <c r="U67" i="2"/>
  <c r="U69" i="2" s="1"/>
  <c r="P67" i="2"/>
  <c r="K67" i="2"/>
  <c r="F67" i="2"/>
  <c r="AJ66" i="2"/>
  <c r="AE66" i="2"/>
  <c r="Z66" i="2"/>
  <c r="U66" i="2"/>
  <c r="P66" i="2"/>
  <c r="K66" i="2"/>
  <c r="K69" i="2" s="1"/>
  <c r="F66" i="2"/>
  <c r="F69" i="2" s="1"/>
  <c r="AD42" i="1"/>
  <c r="N46" i="1"/>
  <c r="N42" i="1"/>
  <c r="S62" i="2"/>
  <c r="S58" i="2"/>
  <c r="M62" i="2"/>
  <c r="M58" i="2"/>
  <c r="AK52" i="2"/>
  <c r="AE52" i="2"/>
  <c r="Y52" i="2"/>
  <c r="S52" i="2"/>
  <c r="M52" i="2"/>
  <c r="AK48" i="2"/>
  <c r="AE48" i="2"/>
  <c r="Y48" i="2"/>
  <c r="S48" i="2"/>
  <c r="M48" i="2"/>
  <c r="S2" i="6"/>
  <c r="P2" i="2"/>
  <c r="B2" i="6"/>
  <c r="A2" i="2"/>
  <c r="Z69" i="2" l="1"/>
  <c r="AE69" i="2"/>
  <c r="P69" i="2"/>
  <c r="AJ69" i="2"/>
  <c r="B9" i="2"/>
  <c r="C10" i="8" l="1"/>
  <c r="A26" i="2" s="1"/>
  <c r="A11" i="8"/>
  <c r="B29" i="2" s="1"/>
  <c r="B27" i="2"/>
  <c r="A8" i="2" l="1"/>
  <c r="B11" i="2"/>
  <c r="C11" i="8"/>
  <c r="A10" i="2" s="1"/>
  <c r="A12" i="8"/>
  <c r="B13" i="2" s="1"/>
  <c r="B31" i="2" l="1"/>
  <c r="C12" i="8"/>
  <c r="A12" i="2" s="1"/>
  <c r="A28" i="2"/>
  <c r="A13" i="8"/>
  <c r="B33" i="2" s="1"/>
  <c r="A30" i="2" l="1"/>
  <c r="C13" i="8"/>
  <c r="A14" i="2" s="1"/>
  <c r="A14" i="8"/>
  <c r="B35" i="2" s="1"/>
  <c r="B15" i="2"/>
  <c r="A15" i="8" l="1"/>
  <c r="C15" i="8" s="1"/>
  <c r="A32" i="2"/>
  <c r="C14" i="8"/>
  <c r="A34" i="2" s="1"/>
  <c r="B17" i="2"/>
  <c r="A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鹿児島市</author>
  </authors>
  <commentList>
    <comment ref="C1" authorId="0" shapeId="0" xr:uid="{00000000-0006-0000-0100-000001000000}">
      <text>
        <r>
          <rPr>
            <sz val="9"/>
            <color indexed="81"/>
            <rFont val="ＭＳ Ｐゴシック"/>
            <family val="3"/>
            <charset val="128"/>
          </rPr>
          <t xml:space="preserve">令和3･4年度の有資格業者は、「１．更新」の欄に、それ以外の業者は「２．新規」の欄に○を記入すること
</t>
        </r>
      </text>
    </comment>
    <comment ref="AA1" authorId="1" shapeId="0" xr:uid="{00000000-0006-0000-0100-000002000000}">
      <text>
        <r>
          <rPr>
            <sz val="9"/>
            <color indexed="81"/>
            <rFont val="ＭＳ Ｐゴシック"/>
            <family val="3"/>
            <charset val="128"/>
          </rPr>
          <t>今回送付した登録案内のハガキに記載してある「業者コード」を記入すること。
新規業者は何も記入しないこと。</t>
        </r>
      </text>
    </comment>
    <comment ref="AG18" authorId="0" shapeId="0" xr:uid="{00000000-0006-0000-0100-000003000000}">
      <text>
        <r>
          <rPr>
            <sz val="9"/>
            <color indexed="81"/>
            <rFont val="ＭＳ Ｐゴシック"/>
            <family val="3"/>
            <charset val="128"/>
          </rPr>
          <t>「1」を入力すること（「○」ではありません）。</t>
        </r>
      </text>
    </comment>
    <comment ref="A23" authorId="0" shapeId="0" xr:uid="{00000000-0006-0000-0100-000004000000}">
      <text>
        <r>
          <rPr>
            <sz val="9"/>
            <color indexed="81"/>
            <rFont val="ＭＳ Ｐゴシック"/>
            <family val="3"/>
            <charset val="128"/>
          </rPr>
          <t xml:space="preserve">委任先を設定する場合に記入すること
</t>
        </r>
      </text>
    </comment>
    <comment ref="Y31" authorId="0" shapeId="0" xr:uid="{00000000-0006-0000-0100-000005000000}">
      <text>
        <r>
          <rPr>
            <sz val="9"/>
            <color indexed="81"/>
            <rFont val="ＭＳ Ｐゴシック"/>
            <family val="3"/>
            <charset val="128"/>
          </rPr>
          <t>鹿児島市内に本社がある場合は、記入しないこと。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P1" authorId="0" shapeId="0" xr:uid="{00000000-0006-0000-0200-000001000000}">
      <text>
        <r>
          <rPr>
            <sz val="9"/>
            <color indexed="81"/>
            <rFont val="ＭＳ Ｐゴシック"/>
            <family val="3"/>
            <charset val="128"/>
          </rPr>
          <t xml:space="preserve">登録票（１）を参照して自動で表示するので、入力は不要（表示されない場合は、「上書き保存」すれば表示されます）。
</t>
        </r>
      </text>
    </comment>
    <comment ref="A6" authorId="0" shapeId="0" xr:uid="{00000000-0006-0000-0200-000002000000}">
      <text>
        <r>
          <rPr>
            <sz val="9"/>
            <color indexed="81"/>
            <rFont val="ＭＳ Ｐゴシック"/>
            <family val="3"/>
            <charset val="128"/>
          </rPr>
          <t>登録票（1）を参照して自動で表示するので、入力不要（表示されない場合は、「上書き保存」すれば表示されます。</t>
        </r>
      </text>
    </comment>
    <comment ref="A24" authorId="0" shapeId="0" xr:uid="{00000000-0006-0000-0200-000003000000}">
      <text>
        <r>
          <rPr>
            <sz val="9"/>
            <color indexed="81"/>
            <rFont val="ＭＳ Ｐゴシック"/>
            <family val="3"/>
            <charset val="128"/>
          </rPr>
          <t>登録票（1）を参照して自動で表示するので、入力不要（表示されない場合は、「上書き保存」すれば表示されます）。</t>
        </r>
      </text>
    </comment>
    <comment ref="I24" authorId="0" shapeId="0" xr:uid="{00000000-0006-0000-0200-000004000000}">
      <text>
        <r>
          <rPr>
            <sz val="9"/>
            <color indexed="81"/>
            <rFont val="ＭＳ Ｐゴシック"/>
            <family val="3"/>
            <charset val="128"/>
          </rPr>
          <t>該当する番号を○で囲んでください。</t>
        </r>
      </text>
    </comment>
    <comment ref="J48" authorId="0" shapeId="0" xr:uid="{00000000-0006-0000-0200-000005000000}">
      <text>
        <r>
          <rPr>
            <sz val="9"/>
            <color indexed="81"/>
            <rFont val="ＭＳ Ｐゴシック"/>
            <family val="3"/>
            <charset val="128"/>
          </rPr>
          <t xml:space="preserve">「合計」欄は、「官公庁元請」「民間元請」及び「下請」の実績高を自動集計するので、入力不要
</t>
        </r>
      </text>
    </comment>
    <comment ref="J52" authorId="0" shapeId="0" xr:uid="{00000000-0006-0000-0200-000006000000}">
      <text>
        <r>
          <rPr>
            <sz val="9"/>
            <color indexed="81"/>
            <rFont val="ＭＳ Ｐゴシック"/>
            <family val="3"/>
            <charset val="128"/>
          </rPr>
          <t>「合計」欄は、「官公庁元請」「民間元請」及び「下請」の実績高を自動集計するので、入力不要</t>
        </r>
      </text>
    </comment>
    <comment ref="J58" authorId="0" shapeId="0" xr:uid="{00000000-0006-0000-0200-000007000000}">
      <text>
        <r>
          <rPr>
            <sz val="9"/>
            <color indexed="81"/>
            <rFont val="ＭＳ Ｐゴシック"/>
            <family val="3"/>
            <charset val="128"/>
          </rPr>
          <t>「合計」欄は、「官公庁元請」「民間元請」及び「下請」の実績高を自動集計するので、入力不要</t>
        </r>
      </text>
    </comment>
    <comment ref="J62" authorId="0" shapeId="0" xr:uid="{00000000-0006-0000-0200-000008000000}">
      <text>
        <r>
          <rPr>
            <sz val="9"/>
            <color indexed="81"/>
            <rFont val="ＭＳ Ｐゴシック"/>
            <family val="3"/>
            <charset val="128"/>
          </rPr>
          <t>「合計」欄は、「官公庁元請」「民間元請」及び「下請」の実績高を自動集計するので、入力不要</t>
        </r>
      </text>
    </comment>
    <comment ref="A64" authorId="0" shapeId="0" xr:uid="{00000000-0006-0000-0200-000009000000}">
      <text>
        <r>
          <rPr>
            <sz val="9"/>
            <color indexed="81"/>
            <rFont val="ＭＳ Ｐゴシック"/>
            <family val="3"/>
            <charset val="128"/>
          </rPr>
          <t>直前2年分を入力すると自動計算</t>
        </r>
      </text>
    </comment>
  </commentList>
</comments>
</file>

<file path=xl/sharedStrings.xml><?xml version="1.0" encoding="utf-8"?>
<sst xmlns="http://schemas.openxmlformats.org/spreadsheetml/2006/main" count="750" uniqueCount="350">
  <si>
    <t>商号又は名称</t>
    <rPh sb="0" eb="2">
      <t>ショウゴウ</t>
    </rPh>
    <rPh sb="2" eb="3">
      <t>マタ</t>
    </rPh>
    <rPh sb="4" eb="6">
      <t>メイショウ</t>
    </rPh>
    <phoneticPr fontId="2"/>
  </si>
  <si>
    <t>フリガナ</t>
    <phoneticPr fontId="2"/>
  </si>
  <si>
    <t>代表者</t>
    <rPh sb="0" eb="3">
      <t>ダイヒョウシャ</t>
    </rPh>
    <phoneticPr fontId="2"/>
  </si>
  <si>
    <t>職名</t>
    <rPh sb="0" eb="2">
      <t>ショクメイ</t>
    </rPh>
    <phoneticPr fontId="2"/>
  </si>
  <si>
    <t>所在地</t>
    <rPh sb="0" eb="3">
      <t>ショザイチ</t>
    </rPh>
    <phoneticPr fontId="2"/>
  </si>
  <si>
    <t>郵便番号</t>
    <rPh sb="0" eb="4">
      <t>ユウビンバンゴウ</t>
    </rPh>
    <phoneticPr fontId="2"/>
  </si>
  <si>
    <t>FAX</t>
    <phoneticPr fontId="2"/>
  </si>
  <si>
    <t>氏名</t>
  </si>
  <si>
    <t>本社</t>
    <rPh sb="0" eb="2">
      <t>ホンシャ</t>
    </rPh>
    <phoneticPr fontId="2"/>
  </si>
  <si>
    <t>1.更新</t>
    <rPh sb="2" eb="4">
      <t>コウシン</t>
    </rPh>
    <phoneticPr fontId="2"/>
  </si>
  <si>
    <t>2.新規</t>
    <rPh sb="2" eb="4">
      <t>シンキ</t>
    </rPh>
    <phoneticPr fontId="2"/>
  </si>
  <si>
    <t>建築</t>
    <rPh sb="0" eb="2">
      <t>ケンチク</t>
    </rPh>
    <phoneticPr fontId="2"/>
  </si>
  <si>
    <t>電気</t>
    <rPh sb="0" eb="2">
      <t>デンキ</t>
    </rPh>
    <phoneticPr fontId="2"/>
  </si>
  <si>
    <t>造園</t>
    <rPh sb="0" eb="2">
      <t>ゾウエン</t>
    </rPh>
    <phoneticPr fontId="2"/>
  </si>
  <si>
    <t>フリガナ</t>
    <phoneticPr fontId="2"/>
  </si>
  <si>
    <t>電話</t>
    <phoneticPr fontId="2"/>
  </si>
  <si>
    <t>業者コード</t>
    <phoneticPr fontId="2"/>
  </si>
  <si>
    <t>受付番号</t>
    <phoneticPr fontId="2"/>
  </si>
  <si>
    <t>鹿児島市</t>
    <phoneticPr fontId="2"/>
  </si>
  <si>
    <t>順位</t>
    <rPh sb="0" eb="2">
      <t>ジュンイ</t>
    </rPh>
    <phoneticPr fontId="2"/>
  </si>
  <si>
    <t>発注者</t>
    <rPh sb="0" eb="3">
      <t>ハッチュウシャ</t>
    </rPh>
    <phoneticPr fontId="2"/>
  </si>
  <si>
    <t>（千円）</t>
    <rPh sb="1" eb="3">
      <t>センエン</t>
    </rPh>
    <phoneticPr fontId="2"/>
  </si>
  <si>
    <t>着工年月</t>
    <rPh sb="0" eb="2">
      <t>チャッコウ</t>
    </rPh>
    <rPh sb="2" eb="3">
      <t>ネン</t>
    </rPh>
    <rPh sb="3" eb="4">
      <t>ツキ</t>
    </rPh>
    <phoneticPr fontId="2"/>
  </si>
  <si>
    <t>完成年月</t>
    <rPh sb="0" eb="2">
      <t>カンセイ</t>
    </rPh>
    <rPh sb="2" eb="3">
      <t>ネン</t>
    </rPh>
    <rPh sb="3" eb="4">
      <t>ツキ</t>
    </rPh>
    <phoneticPr fontId="2"/>
  </si>
  <si>
    <t>年　月</t>
    <rPh sb="0" eb="1">
      <t>ネン</t>
    </rPh>
    <rPh sb="2" eb="3">
      <t>ツキ</t>
    </rPh>
    <phoneticPr fontId="2"/>
  </si>
  <si>
    <t>確認</t>
    <rPh sb="0" eb="2">
      <t>カクニン</t>
    </rPh>
    <phoneticPr fontId="2"/>
  </si>
  <si>
    <t>最高</t>
    <rPh sb="0" eb="2">
      <t>サイコウ</t>
    </rPh>
    <phoneticPr fontId="2"/>
  </si>
  <si>
    <t>次位</t>
    <rPh sb="0" eb="2">
      <t>ジイ</t>
    </rPh>
    <phoneticPr fontId="2"/>
  </si>
  <si>
    <t>（番号に○）</t>
    <rPh sb="1" eb="3">
      <t>バンゴウ</t>
    </rPh>
    <phoneticPr fontId="2"/>
  </si>
  <si>
    <t>（注）</t>
    <rPh sb="1" eb="2">
      <t>チュウ</t>
    </rPh>
    <phoneticPr fontId="2"/>
  </si>
  <si>
    <t>・</t>
    <phoneticPr fontId="2"/>
  </si>
  <si>
    <t>・</t>
    <phoneticPr fontId="2"/>
  </si>
  <si>
    <t>合計</t>
    <rPh sb="0" eb="2">
      <t>ゴウケイ</t>
    </rPh>
    <phoneticPr fontId="2"/>
  </si>
  <si>
    <t>業者コード</t>
    <rPh sb="0" eb="2">
      <t>ギョウシャ</t>
    </rPh>
    <phoneticPr fontId="2"/>
  </si>
  <si>
    <r>
      <t>「発注者」欄の区分は、</t>
    </r>
    <r>
      <rPr>
        <b/>
        <sz val="10"/>
        <rFont val="ＭＳ Ｐゴシック"/>
        <family val="3"/>
        <charset val="128"/>
      </rPr>
      <t>１が官公庁元請、２が民間元請、３が下請</t>
    </r>
    <r>
      <rPr>
        <sz val="10"/>
        <rFont val="ＭＳ Ｐゴシック"/>
        <family val="3"/>
        <charset val="128"/>
      </rPr>
      <t>です。該当する番号を○で囲んで下さい。</t>
    </r>
    <rPh sb="1" eb="4">
      <t>ハッチュウシャ</t>
    </rPh>
    <rPh sb="5" eb="6">
      <t>ラン</t>
    </rPh>
    <rPh sb="7" eb="9">
      <t>クブン</t>
    </rPh>
    <rPh sb="13" eb="16">
      <t>カンコウチョウ</t>
    </rPh>
    <rPh sb="16" eb="18">
      <t>モトウケ</t>
    </rPh>
    <rPh sb="21" eb="23">
      <t>ミンカン</t>
    </rPh>
    <rPh sb="23" eb="25">
      <t>モトウケ</t>
    </rPh>
    <rPh sb="28" eb="30">
      <t>シタウ</t>
    </rPh>
    <rPh sb="33" eb="35">
      <t>ガイトウ</t>
    </rPh>
    <rPh sb="37" eb="39">
      <t>バンゴウ</t>
    </rPh>
    <rPh sb="42" eb="43">
      <t>カコ</t>
    </rPh>
    <rPh sb="45" eb="46">
      <t>クダ</t>
    </rPh>
    <phoneticPr fontId="2"/>
  </si>
  <si>
    <t>（１）登録を受けている事業</t>
    <rPh sb="3" eb="5">
      <t>トウロク</t>
    </rPh>
    <rPh sb="6" eb="7">
      <t>ウ</t>
    </rPh>
    <rPh sb="11" eb="13">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</si>
  <si>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</si>
  <si>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</si>
  <si>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建築士事務所</t>
    <rPh sb="0" eb="3">
      <t>ケンチクシ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</si>
  <si>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</si>
  <si>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</si>
  <si>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</si>
  <si>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</si>
  <si>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登録番号</t>
    <rPh sb="0" eb="2">
      <t>トウロク</t>
    </rPh>
    <rPh sb="2" eb="4">
      <t>バンゴウ</t>
    </rPh>
    <phoneticPr fontId="2"/>
  </si>
  <si>
    <t>登録年月日</t>
    <rPh sb="0" eb="2">
      <t>トウロク</t>
    </rPh>
    <rPh sb="2" eb="5">
      <t>ネンガッピ</t>
    </rPh>
    <phoneticPr fontId="2"/>
  </si>
  <si>
    <t>（２）入札参加希望（※５業種以内）</t>
    <rPh sb="3" eb="5">
      <t>ニュウサツ</t>
    </rPh>
    <rPh sb="5" eb="7">
      <t>サンカ</t>
    </rPh>
    <rPh sb="7" eb="9">
      <t>キボウ</t>
    </rPh>
    <rPh sb="12" eb="14">
      <t>ギョウシュ</t>
    </rPh>
    <rPh sb="14" eb="16">
      <t>イナイ</t>
    </rPh>
    <phoneticPr fontId="2"/>
  </si>
  <si>
    <t>業種コード</t>
    <rPh sb="0" eb="2">
      <t>ギョウシュ</t>
    </rPh>
    <phoneticPr fontId="2"/>
  </si>
  <si>
    <t>５</t>
    <phoneticPr fontId="2"/>
  </si>
  <si>
    <t>１</t>
    <phoneticPr fontId="2"/>
  </si>
  <si>
    <t>０</t>
    <phoneticPr fontId="2"/>
  </si>
  <si>
    <t>２</t>
    <phoneticPr fontId="2"/>
  </si>
  <si>
    <t>３</t>
    <phoneticPr fontId="2"/>
  </si>
  <si>
    <t>４</t>
    <phoneticPr fontId="2"/>
  </si>
  <si>
    <t>業種</t>
    <rPh sb="0" eb="2">
      <t>ギョウシュ</t>
    </rPh>
    <phoneticPr fontId="2"/>
  </si>
  <si>
    <t>測量</t>
    <rPh sb="0" eb="2">
      <t>ソクリョウ</t>
    </rPh>
    <phoneticPr fontId="2"/>
  </si>
  <si>
    <t>土木関係建設コンサルタント</t>
    <rPh sb="0" eb="2">
      <t>ドボク</t>
    </rPh>
    <rPh sb="2" eb="4">
      <t>カンケイ</t>
    </rPh>
    <rPh sb="4" eb="6">
      <t>ケンセツ</t>
    </rPh>
    <phoneticPr fontId="2"/>
  </si>
  <si>
    <t>地質調査</t>
    <rPh sb="0" eb="2">
      <t>チシツ</t>
    </rPh>
    <rPh sb="2" eb="4">
      <t>チョウサ</t>
    </rPh>
    <phoneticPr fontId="2"/>
  </si>
  <si>
    <t>補償関係コンサルタント</t>
    <rPh sb="0" eb="2">
      <t>ホショウ</t>
    </rPh>
    <rPh sb="2" eb="4">
      <t>カンケイ</t>
    </rPh>
    <phoneticPr fontId="2"/>
  </si>
  <si>
    <t>建築関係建設コンサルタント</t>
    <rPh sb="0" eb="2">
      <t>ケンチク</t>
    </rPh>
    <rPh sb="2" eb="4">
      <t>カンケイ</t>
    </rPh>
    <rPh sb="4" eb="6">
      <t>ケンセツ</t>
    </rPh>
    <phoneticPr fontId="2"/>
  </si>
  <si>
    <t>建築関係建設
コンサルタント</t>
    <rPh sb="0" eb="2">
      <t>ケンチク</t>
    </rPh>
    <rPh sb="2" eb="4">
      <t>カンケイ</t>
    </rPh>
    <rPh sb="4" eb="6">
      <t>ケンセツ</t>
    </rPh>
    <phoneticPr fontId="2"/>
  </si>
  <si>
    <t>業　　　種</t>
    <rPh sb="0" eb="1">
      <t>ギョウ</t>
    </rPh>
    <rPh sb="4" eb="5">
      <t>タネ</t>
    </rPh>
    <phoneticPr fontId="2"/>
  </si>
  <si>
    <t>測　　　量</t>
    <rPh sb="0" eb="1">
      <t>ハカリ</t>
    </rPh>
    <rPh sb="4" eb="5">
      <t>リョウ</t>
    </rPh>
    <phoneticPr fontId="2"/>
  </si>
  <si>
    <t>地　　質　　調　　査</t>
    <rPh sb="0" eb="1">
      <t>チ</t>
    </rPh>
    <rPh sb="3" eb="4">
      <t>シツ</t>
    </rPh>
    <rPh sb="6" eb="7">
      <t>チョウ</t>
    </rPh>
    <rPh sb="9" eb="10">
      <t>サ</t>
    </rPh>
    <phoneticPr fontId="2"/>
  </si>
  <si>
    <t>設備</t>
    <rPh sb="0" eb="2">
      <t>セツビ</t>
    </rPh>
    <phoneticPr fontId="2"/>
  </si>
  <si>
    <t>委任先</t>
    <rPh sb="0" eb="2">
      <t>イニン</t>
    </rPh>
    <rPh sb="2" eb="3">
      <t>サキ</t>
    </rPh>
    <phoneticPr fontId="2"/>
  </si>
  <si>
    <t>受任者</t>
    <rPh sb="0" eb="2">
      <t>ジュニン</t>
    </rPh>
    <rPh sb="2" eb="3">
      <t>シャ</t>
    </rPh>
    <phoneticPr fontId="2"/>
  </si>
  <si>
    <t>業務内容</t>
    <rPh sb="0" eb="2">
      <t>ギョウム</t>
    </rPh>
    <rPh sb="2" eb="4">
      <t>ナイヨウ</t>
    </rPh>
    <phoneticPr fontId="2"/>
  </si>
  <si>
    <t>（３）営業年数等</t>
    <rPh sb="3" eb="5">
      <t>エイギョウ</t>
    </rPh>
    <rPh sb="5" eb="7">
      <t>ネンスウ</t>
    </rPh>
    <rPh sb="7" eb="8">
      <t>ナド</t>
    </rPh>
    <phoneticPr fontId="2"/>
  </si>
  <si>
    <t>年</t>
    <rPh sb="0" eb="1">
      <t>ネン</t>
    </rPh>
    <phoneticPr fontId="2"/>
  </si>
  <si>
    <t>営業年数</t>
    <rPh sb="0" eb="2">
      <t>エイギョウ</t>
    </rPh>
    <rPh sb="2" eb="4">
      <t>ネンスウ</t>
    </rPh>
    <phoneticPr fontId="2"/>
  </si>
  <si>
    <t>市内営業所等</t>
    <rPh sb="0" eb="2">
      <t>シナイ</t>
    </rPh>
    <rPh sb="2" eb="4">
      <t>エイギョウ</t>
    </rPh>
    <rPh sb="4" eb="5">
      <t>ショ</t>
    </rPh>
    <rPh sb="5" eb="6">
      <t>トウ</t>
    </rPh>
    <phoneticPr fontId="2"/>
  </si>
  <si>
    <t>tel</t>
    <phoneticPr fontId="2"/>
  </si>
  <si>
    <t>（４）直前決算における経営状況</t>
    <rPh sb="3" eb="5">
      <t>チョクゼン</t>
    </rPh>
    <rPh sb="5" eb="7">
      <t>ケッサン</t>
    </rPh>
    <rPh sb="11" eb="13">
      <t>ケイエイ</t>
    </rPh>
    <rPh sb="13" eb="15">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</si>
  <si>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</si>
  <si>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</si>
  <si>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</si>
  <si>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流動負債</t>
    <rPh sb="0" eb="2">
      <t>リュウドウ</t>
    </rPh>
    <rPh sb="2" eb="4">
      <t>フサイ</t>
    </rPh>
    <phoneticPr fontId="2"/>
  </si>
  <si>
    <t>×</t>
    <phoneticPr fontId="2"/>
  </si>
  <si>
    <t>＝</t>
    <phoneticPr fontId="2"/>
  </si>
  <si>
    <t>％</t>
    <phoneticPr fontId="2"/>
  </si>
  <si>
    <t>固定比率</t>
    <rPh sb="0" eb="2">
      <t>コテイ</t>
    </rPh>
    <rPh sb="2" eb="4">
      <t>ヒリツ</t>
    </rPh>
    <phoneticPr fontId="2"/>
  </si>
  <si>
    <t>自己資本額</t>
    <rPh sb="0" eb="2">
      <t>ジコ</t>
    </rPh>
    <rPh sb="2" eb="4">
      <t>シホン</t>
    </rPh>
    <rPh sb="4" eb="5">
      <t>ガク</t>
    </rPh>
    <phoneticPr fontId="2"/>
  </si>
  <si>
    <t>固定資産</t>
    <rPh sb="0" eb="2">
      <t>コテイ</t>
    </rPh>
    <rPh sb="2" eb="4">
      <t>シサン</t>
    </rPh>
    <phoneticPr fontId="2"/>
  </si>
  <si>
    <t>利益率</t>
    <rPh sb="0" eb="2">
      <t>リエキ</t>
    </rPh>
    <rPh sb="2" eb="3">
      <t>リツ</t>
    </rPh>
    <phoneticPr fontId="2"/>
  </si>
  <si>
    <t>税引前当期利益</t>
    <rPh sb="0" eb="2">
      <t>ゼイビ</t>
    </rPh>
    <rPh sb="2" eb="3">
      <t>マエ</t>
    </rPh>
    <rPh sb="3" eb="5">
      <t>トウキ</t>
    </rPh>
    <rPh sb="5" eb="7">
      <t>リエキ</t>
    </rPh>
    <phoneticPr fontId="2"/>
  </si>
  <si>
    <t>総資本額</t>
    <rPh sb="0" eb="1">
      <t>ソウ</t>
    </rPh>
    <rPh sb="1" eb="3">
      <t>シホン</t>
    </rPh>
    <rPh sb="3" eb="4">
      <t>ガク</t>
    </rPh>
    <phoneticPr fontId="2"/>
  </si>
  <si>
    <t>外　　壁　　調　　査</t>
    <rPh sb="0" eb="1">
      <t>ソト</t>
    </rPh>
    <rPh sb="3" eb="4">
      <t>カベ</t>
    </rPh>
    <rPh sb="6" eb="7">
      <t>チョウ</t>
    </rPh>
    <rPh sb="9" eb="10">
      <t>サ</t>
    </rPh>
    <phoneticPr fontId="2"/>
  </si>
  <si>
    <t>６</t>
    <phoneticPr fontId="2"/>
  </si>
  <si>
    <t>自己資本額のうち
払込資本額</t>
    <rPh sb="0" eb="2">
      <t>ジコ</t>
    </rPh>
    <rPh sb="2" eb="4">
      <t>シホン</t>
    </rPh>
    <rPh sb="4" eb="5">
      <t>ガク</t>
    </rPh>
    <rPh sb="9" eb="10">
      <t>ハラ</t>
    </rPh>
    <rPh sb="10" eb="11">
      <t>コ</t>
    </rPh>
    <rPh sb="11" eb="13">
      <t>シホン</t>
    </rPh>
    <rPh sb="13" eb="14">
      <t>ガク</t>
    </rPh>
    <phoneticPr fontId="2"/>
  </si>
  <si>
    <t>希望</t>
    <rPh sb="0" eb="2">
      <t>キボウ</t>
    </rPh>
    <phoneticPr fontId="2"/>
  </si>
  <si>
    <t>測量一般</t>
    <rPh sb="0" eb="2">
      <t>ソクリョウ</t>
    </rPh>
    <rPh sb="2" eb="4">
      <t>イッパン</t>
    </rPh>
    <phoneticPr fontId="2"/>
  </si>
  <si>
    <t>地図調整</t>
    <rPh sb="0" eb="2">
      <t>チズ</t>
    </rPh>
    <rPh sb="2" eb="4">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</si>
  <si>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</si>
  <si>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</si>
  <si>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</si>
  <si>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</si>
  <si>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</si>
  <si>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</si>
  <si>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</si>
  <si>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</si>
  <si>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</si>
  <si>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</si>
  <si>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</si>
  <si>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</si>
  <si>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</si>
  <si>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</si>
  <si>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</si>
  <si>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</si>
  <si>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</si>
  <si>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</si>
  <si>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</si>
  <si>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</si>
  <si>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</si>
  <si>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</si>
  <si>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</si>
  <si>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</si>
  <si>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</si>
  <si>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施工計画及び施工設備</t>
    <rPh sb="0" eb="2">
      <t>セコウ</t>
    </rPh>
    <rPh sb="2" eb="4">
      <t>ケイカク</t>
    </rPh>
    <rPh sb="4" eb="5">
      <t>オヨ</t>
    </rPh>
    <rPh sb="6" eb="8">
      <t>セコウ</t>
    </rPh>
    <rPh sb="8" eb="10">
      <t>セツビ</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</si>
  <si>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</si>
  <si>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</si>
  <si>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</si>
  <si>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補償関係建設コンサルタント</t>
    <rPh sb="0" eb="2">
      <t>ホショウ</t>
    </rPh>
    <rPh sb="2" eb="4">
      <t>カンケイ</t>
    </rPh>
    <rPh sb="4" eb="6">
      <t>ケンセツ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</si>
  <si>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</si>
  <si>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</si>
  <si>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</si>
  <si>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</si>
  <si>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</si>
  <si>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</si>
  <si>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</si>
  <si>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登記手続き等</t>
    <rPh sb="0" eb="2">
      <t>トウキ</t>
    </rPh>
    <rPh sb="2" eb="4">
      <t>テツヅ</t>
    </rPh>
    <rPh sb="5" eb="6">
      <t>トウ</t>
    </rPh>
    <phoneticPr fontId="2"/>
  </si>
  <si>
    <t>（割合は小数点第２位以下を四捨五入し、１位まで記入してください。）</t>
    <phoneticPr fontId="2"/>
  </si>
  <si>
    <t>（８）希望業務内容</t>
    <rPh sb="3" eb="5">
      <t>キボウ</t>
    </rPh>
    <rPh sb="5" eb="7">
      <t>ギョウム</t>
    </rPh>
    <rPh sb="7" eb="9">
      <t>ナイヨウ</t>
    </rPh>
    <phoneticPr fontId="2"/>
  </si>
  <si>
    <t>（９）常勤職員数</t>
    <rPh sb="3" eb="5">
      <t>ジョウキン</t>
    </rPh>
    <rPh sb="5" eb="8">
      <t>ショクインスウ</t>
    </rPh>
    <phoneticPr fontId="2"/>
  </si>
  <si>
    <t>（１人が複数の資格を有する場合は、それぞれの資格の欄に、また、同一種目で１級と２級の資格を有する場合は、上位の級に計上して下さい。）</t>
    <rPh sb="2" eb="3">
      <t>ニン</t>
    </rPh>
    <rPh sb="4" eb="6">
      <t>フクスウ</t>
    </rPh>
    <rPh sb="7" eb="9">
      <t>シカク</t>
    </rPh>
    <rPh sb="10" eb="11">
      <t>ユウ</t>
    </rPh>
    <rPh sb="13" eb="15">
      <t>バアイ</t>
    </rPh>
    <rPh sb="22" eb="24">
      <t>シカク</t>
    </rPh>
    <rPh sb="25" eb="26">
      <t>ラン</t>
    </rPh>
    <rPh sb="31" eb="33">
      <t>ドウイツ</t>
    </rPh>
    <rPh sb="33" eb="35">
      <t>シュモク</t>
    </rPh>
    <rPh sb="37" eb="38">
      <t>キュウ</t>
    </rPh>
    <rPh sb="40" eb="41">
      <t>キュウ</t>
    </rPh>
    <rPh sb="42" eb="44">
      <t>シカク</t>
    </rPh>
    <rPh sb="45" eb="46">
      <t>ユウ</t>
    </rPh>
    <rPh sb="48" eb="50">
      <t>バアイ</t>
    </rPh>
    <rPh sb="52" eb="54">
      <t>ジョウイ</t>
    </rPh>
    <rPh sb="55" eb="56">
      <t>キュウ</t>
    </rPh>
    <rPh sb="57" eb="59">
      <t>ケイジョウ</t>
    </rPh>
    <rPh sb="61" eb="62">
      <t>クダ</t>
    </rPh>
    <phoneticPr fontId="2"/>
  </si>
  <si>
    <t>一級
建築士</t>
    <rPh sb="0" eb="2">
      <t>イッキュウ</t>
    </rPh>
    <rPh sb="3" eb="6">
      <t>ケンチクシ</t>
    </rPh>
    <phoneticPr fontId="2"/>
  </si>
  <si>
    <t>二級
建築士</t>
    <rPh sb="0" eb="2">
      <t>ニキュウ</t>
    </rPh>
    <rPh sb="3" eb="6">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</si>
  <si>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</si>
  <si>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</si>
  <si>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</si>
  <si>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</si>
  <si>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</si>
  <si>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</si>
  <si>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</si>
  <si>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</si>
  <si>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</si>
  <si>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1">
      <t>ギジュツシャ</t>
    </rPh>
    <phoneticPr fontId="2"/>
  </si>
  <si>
    <t>第一種伝送交
換主任技術者</t>
    <rPh sb="0" eb="1">
      <t>ダイ</t>
    </rPh>
    <rPh sb="1" eb="3">
      <t>イッシュ</t>
    </rPh>
    <rPh sb="3" eb="5">
      <t>デンソウ</t>
    </rPh>
    <rPh sb="5" eb="6">
      <t>コウ</t>
    </rPh>
    <rPh sb="7" eb="8">
      <t>カン</t>
    </rPh>
    <rPh sb="8" eb="10">
      <t>シュニン</t>
    </rPh>
    <rPh sb="10" eb="13">
      <t>ギジュツシャ</t>
    </rPh>
    <phoneticPr fontId="2"/>
  </si>
  <si>
    <t>線路主任
技術者</t>
    <rPh sb="0" eb="2">
      <t>センロ</t>
    </rPh>
    <rPh sb="2" eb="4">
      <t>シュニン</t>
    </rPh>
    <rPh sb="5" eb="8">
      <t>ギジュツシャ</t>
    </rPh>
    <phoneticPr fontId="2"/>
  </si>
  <si>
    <t>地質調査
技士</t>
    <rPh sb="0" eb="2">
      <t>チシツ</t>
    </rPh>
    <rPh sb="2" eb="4">
      <t>チョウサ</t>
    </rPh>
    <rPh sb="5" eb="7">
      <t>ギシ</t>
    </rPh>
    <phoneticPr fontId="2"/>
  </si>
  <si>
    <t>補償業務
管理士</t>
    <rPh sb="0" eb="2">
      <t>ホショウ</t>
    </rPh>
    <rPh sb="2" eb="4">
      <t>ギョウム</t>
    </rPh>
    <rPh sb="5" eb="8">
      <t>カンリシ</t>
    </rPh>
    <phoneticPr fontId="2"/>
  </si>
  <si>
    <t>公共用地
経験者</t>
    <rPh sb="0" eb="2">
      <t>コウキョウ</t>
    </rPh>
    <rPh sb="2" eb="4">
      <t>ヨウチ</t>
    </rPh>
    <rPh sb="5" eb="8">
      <t>ケイケンシャ</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</si>
  <si>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</si>
  <si>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</si>
  <si>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</si>
  <si>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</si>
  <si>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2">
      <t>ジョウゲ</t>
    </rPh>
    <rPh sb="2" eb="4">
      <t>スイドウ</t>
    </rPh>
    <rPh sb="4" eb="6">
      <t>ブモン</t>
    </rPh>
    <phoneticPr fontId="2"/>
  </si>
  <si>
    <t>電気電子部門</t>
    <rPh sb="0" eb="2">
      <t>デンキ</t>
    </rPh>
    <rPh sb="2" eb="4">
      <t>デンシ</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</si>
  <si>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</si>
  <si>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</si>
  <si>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建築設備士</t>
    <rPh sb="0" eb="2">
      <t>ケンチク</t>
    </rPh>
    <rPh sb="2" eb="4">
      <t>セツビ</t>
    </rPh>
    <rPh sb="4" eb="5">
      <t>シ</t>
    </rPh>
    <phoneticPr fontId="2"/>
  </si>
  <si>
    <t>建築積算
資格者</t>
    <rPh sb="0" eb="2">
      <t>ケンチク</t>
    </rPh>
    <rPh sb="2" eb="4">
      <t>セキサン</t>
    </rPh>
    <rPh sb="5" eb="8">
      <t>シカクシャ</t>
    </rPh>
    <phoneticPr fontId="2"/>
  </si>
  <si>
    <t>ビオトープ管理士</t>
    <rPh sb="5" eb="7">
      <t>カンリ</t>
    </rPh>
    <rPh sb="7" eb="8">
      <t>シ</t>
    </rPh>
    <phoneticPr fontId="2"/>
  </si>
  <si>
    <t>１級</t>
    <rPh sb="1" eb="2">
      <t>キュウ</t>
    </rPh>
    <phoneticPr fontId="2"/>
  </si>
  <si>
    <t>２級</t>
    <rPh sb="1" eb="2">
      <t>キュウ</t>
    </rPh>
    <phoneticPr fontId="2"/>
  </si>
  <si>
    <t>常勤職員数（実数）</t>
    <rPh sb="0" eb="2">
      <t>ジョウキン</t>
    </rPh>
    <rPh sb="2" eb="5">
      <t>ショクインスウ</t>
    </rPh>
    <rPh sb="6" eb="8">
      <t>ジッスウ</t>
    </rPh>
    <phoneticPr fontId="2"/>
  </si>
  <si>
    <t>業種名</t>
    <rPh sb="0" eb="2">
      <t>ギョウシュ</t>
    </rPh>
    <rPh sb="2" eb="3">
      <t>メイ</t>
    </rPh>
    <phoneticPr fontId="2"/>
  </si>
  <si>
    <t>(業種ｺｰﾄﾞ)</t>
    <rPh sb="1" eb="2">
      <t>ギョウ</t>
    </rPh>
    <rPh sb="2" eb="3">
      <t>シュ</t>
    </rPh>
    <phoneticPr fontId="2"/>
  </si>
  <si>
    <t>業務委託名</t>
    <rPh sb="0" eb="2">
      <t>ギョウム</t>
    </rPh>
    <rPh sb="2" eb="4">
      <t>イタク</t>
    </rPh>
    <rPh sb="4" eb="5">
      <t>メイ</t>
    </rPh>
    <phoneticPr fontId="2"/>
  </si>
  <si>
    <t>委託金額</t>
    <rPh sb="0" eb="2">
      <t>イタク</t>
    </rPh>
    <rPh sb="2" eb="4">
      <t>キンガク</t>
    </rPh>
    <phoneticPr fontId="2"/>
  </si>
  <si>
    <r>
      <t>入札参加を希望する業種ごとに、</t>
    </r>
    <r>
      <rPr>
        <b/>
        <sz val="10"/>
        <rFont val="ＭＳ Ｐゴシック"/>
        <family val="3"/>
        <charset val="128"/>
      </rPr>
      <t>今回提出した「測量等実績調書」（官公庁及び民間を含めた全体の中から抽出）</t>
    </r>
    <rPh sb="0" eb="2">
      <t>ニュウサツ</t>
    </rPh>
    <rPh sb="2" eb="4">
      <t>サンカ</t>
    </rPh>
    <rPh sb="5" eb="7">
      <t>キボウ</t>
    </rPh>
    <rPh sb="9" eb="10">
      <t>ギョウ</t>
    </rPh>
    <rPh sb="10" eb="11">
      <t>タネ</t>
    </rPh>
    <rPh sb="15" eb="17">
      <t>コンカイ</t>
    </rPh>
    <rPh sb="17" eb="19">
      <t>テイシュツ</t>
    </rPh>
    <rPh sb="22" eb="25">
      <t>ソクリョウトウ</t>
    </rPh>
    <rPh sb="25" eb="27">
      <t>ジッセキ</t>
    </rPh>
    <rPh sb="27" eb="29">
      <t>チョウショ</t>
    </rPh>
    <rPh sb="31" eb="34">
      <t>カンコウチョウ</t>
    </rPh>
    <rPh sb="34" eb="35">
      <t>オヨ</t>
    </rPh>
    <rPh sb="36" eb="38">
      <t>ミンカン</t>
    </rPh>
    <rPh sb="39" eb="40">
      <t>フク</t>
    </rPh>
    <rPh sb="42" eb="44">
      <t>ゼンタイ</t>
    </rPh>
    <phoneticPr fontId="2"/>
  </si>
  <si>
    <t>「測量等実績調書」の該当する箇所に付せん紙（例．希望業種が土木関係建設コンサルタントの場合、最高に</t>
    <rPh sb="1" eb="4">
      <t>ソクリョウトウ</t>
    </rPh>
    <rPh sb="4" eb="6">
      <t>ジッセキ</t>
    </rPh>
    <rPh sb="6" eb="8">
      <t>チョウショ</t>
    </rPh>
    <rPh sb="10" eb="12">
      <t>ガイトウ</t>
    </rPh>
    <rPh sb="14" eb="16">
      <t>カショ</t>
    </rPh>
    <rPh sb="17" eb="18">
      <t>フ</t>
    </rPh>
    <rPh sb="20" eb="21">
      <t>カミ</t>
    </rPh>
    <rPh sb="22" eb="23">
      <t>レイ</t>
    </rPh>
    <rPh sb="24" eb="26">
      <t>キボウ</t>
    </rPh>
    <rPh sb="26" eb="27">
      <t>ギョウ</t>
    </rPh>
    <rPh sb="27" eb="28">
      <t>タネ</t>
    </rPh>
    <rPh sb="29" eb="31">
      <t>ドボク</t>
    </rPh>
    <rPh sb="31" eb="33">
      <t>カンケイ</t>
    </rPh>
    <rPh sb="33" eb="35">
      <t>ケンセツ</t>
    </rPh>
    <rPh sb="43" eb="45">
      <t>バアイ</t>
    </rPh>
    <rPh sb="46" eb="48">
      <t>サイコウ</t>
    </rPh>
    <phoneticPr fontId="2"/>
  </si>
  <si>
    <t>「土木コン１」、次位に「土木コン２」と記入）を貼付して下さい。</t>
    <rPh sb="23" eb="25">
      <t>チョウフ</t>
    </rPh>
    <rPh sb="27" eb="28">
      <t>クダ</t>
    </rPh>
    <phoneticPr fontId="2"/>
  </si>
  <si>
    <t>（７）直前２年の各事業年度における測量・建設コンサルタント業務等実績高</t>
    <rPh sb="3" eb="5">
      <t>チョクゼン</t>
    </rPh>
    <rPh sb="6" eb="7">
      <t>ネン</t>
    </rPh>
    <rPh sb="8" eb="9">
      <t>カク</t>
    </rPh>
    <rPh sb="9" eb="11">
      <t>ジギョウ</t>
    </rPh>
    <rPh sb="11" eb="13">
      <t>ネンド</t>
    </rPh>
    <rPh sb="17" eb="19">
      <t>ソクリョウ</t>
    </rPh>
    <rPh sb="20" eb="22">
      <t>ケンセツ</t>
    </rPh>
    <rPh sb="29" eb="32">
      <t>ギョウムトウ</t>
    </rPh>
    <rPh sb="32" eb="34">
      <t>ジッセキ</t>
    </rPh>
    <rPh sb="34" eb="35">
      <t>タカ</t>
    </rPh>
    <phoneticPr fontId="2"/>
  </si>
  <si>
    <t>事業年度</t>
    <rPh sb="0" eb="2">
      <t>ジギョウ</t>
    </rPh>
    <rPh sb="2" eb="4">
      <t>ネンド</t>
    </rPh>
    <phoneticPr fontId="2"/>
  </si>
  <si>
    <t>直前２年</t>
    <rPh sb="0" eb="2">
      <t>チョクゼン</t>
    </rPh>
    <rPh sb="3" eb="4">
      <t>ネン</t>
    </rPh>
    <phoneticPr fontId="2"/>
  </si>
  <si>
    <t>直前１年</t>
    <rPh sb="0" eb="2">
      <t>チョクゼン</t>
    </rPh>
    <rPh sb="3" eb="4">
      <t>ネン</t>
    </rPh>
    <phoneticPr fontId="2"/>
  </si>
  <si>
    <t>（５）（６）と同様に、「（２）入札参加希望」欄で入札参加を希望した業務のみ記入して下さい。</t>
    <rPh sb="7" eb="9">
      <t>ドウヨウ</t>
    </rPh>
    <rPh sb="15" eb="17">
      <t>ニュウサツ</t>
    </rPh>
    <rPh sb="17" eb="19">
      <t>サンカ</t>
    </rPh>
    <rPh sb="19" eb="21">
      <t>キボウ</t>
    </rPh>
    <rPh sb="22" eb="23">
      <t>ラン</t>
    </rPh>
    <rPh sb="24" eb="26">
      <t>ニュウサツ</t>
    </rPh>
    <rPh sb="26" eb="28">
      <t>サンカ</t>
    </rPh>
    <rPh sb="29" eb="31">
      <t>キボウ</t>
    </rPh>
    <rPh sb="33" eb="35">
      <t>ギョウム</t>
    </rPh>
    <rPh sb="37" eb="39">
      <t>キニュウ</t>
    </rPh>
    <rPh sb="41" eb="42">
      <t>クダ</t>
    </rPh>
    <phoneticPr fontId="2"/>
  </si>
  <si>
    <t>（建築）</t>
    <rPh sb="1" eb="3">
      <t>ケンチク</t>
    </rPh>
    <phoneticPr fontId="2"/>
  </si>
  <si>
    <t>（設備）</t>
    <rPh sb="1" eb="3">
      <t>セツビ</t>
    </rPh>
    <phoneticPr fontId="2"/>
  </si>
  <si>
    <t>測　　　　量</t>
    <rPh sb="0" eb="1">
      <t>ハカリ</t>
    </rPh>
    <rPh sb="5" eb="6">
      <t>リョウ</t>
    </rPh>
    <phoneticPr fontId="2"/>
  </si>
  <si>
    <t>５</t>
    <phoneticPr fontId="2"/>
  </si>
  <si>
    <t>１</t>
    <phoneticPr fontId="2"/>
  </si>
  <si>
    <t>０</t>
    <phoneticPr fontId="2"/>
  </si>
  <si>
    <t>２</t>
    <phoneticPr fontId="2"/>
  </si>
  <si>
    <t>３</t>
    <phoneticPr fontId="2"/>
  </si>
  <si>
    <t>４</t>
    <phoneticPr fontId="2"/>
  </si>
  <si>
    <t>測量設計や調査設計のように２つ以上の業種が１件として契約がなされている場合は、土木関係建設コンサルタントに計上してください。</t>
    <phoneticPr fontId="2"/>
  </si>
  <si>
    <t>地　質　調　査</t>
    <rPh sb="0" eb="1">
      <t>チ</t>
    </rPh>
    <rPh sb="2" eb="3">
      <t>シツ</t>
    </rPh>
    <rPh sb="4" eb="5">
      <t>チョウ</t>
    </rPh>
    <rPh sb="6" eb="7">
      <t>サ</t>
    </rPh>
    <phoneticPr fontId="2"/>
  </si>
  <si>
    <t>外　壁　調　査</t>
    <rPh sb="0" eb="1">
      <t>ソト</t>
    </rPh>
    <rPh sb="2" eb="3">
      <t>カベ</t>
    </rPh>
    <rPh sb="4" eb="5">
      <t>チョウ</t>
    </rPh>
    <rPh sb="6" eb="7">
      <t>サ</t>
    </rPh>
    <phoneticPr fontId="2"/>
  </si>
  <si>
    <t>受付年月日</t>
    <phoneticPr fontId="2"/>
  </si>
  <si>
    <t>（「（２）入札参加希望」欄で希望した業種について、その希望する業務内容に○印を付けて下さい。）</t>
    <phoneticPr fontId="2"/>
  </si>
  <si>
    <t>トンネル</t>
    <phoneticPr fontId="2"/>
  </si>
  <si>
    <t>RCCM</t>
    <phoneticPr fontId="2"/>
  </si>
  <si>
    <t>衛生工学部門</t>
    <rPh sb="0" eb="2">
      <t>エイセイ</t>
    </rPh>
    <rPh sb="2" eb="4">
      <t>コウガク</t>
    </rPh>
    <rPh sb="4" eb="6">
      <t>ブモン</t>
    </rPh>
    <phoneticPr fontId="2"/>
  </si>
  <si>
    <t>（１０）土木関係建設コンサルタント業務における登録部門ごとの直前１年の営業収入金額（千円）</t>
    <rPh sb="4" eb="6">
      <t>ドボク</t>
    </rPh>
    <rPh sb="6" eb="8">
      <t>カンケイ</t>
    </rPh>
    <rPh sb="8" eb="10">
      <t>ケンセツ</t>
    </rPh>
    <rPh sb="17" eb="19">
      <t>ギョウム</t>
    </rPh>
    <rPh sb="23" eb="25">
      <t>トウロク</t>
    </rPh>
    <rPh sb="25" eb="27">
      <t>ブモン</t>
    </rPh>
    <rPh sb="30" eb="32">
      <t>チョクゼン</t>
    </rPh>
    <rPh sb="33" eb="34">
      <t>ネン</t>
    </rPh>
    <rPh sb="35" eb="37">
      <t>エイギョウ</t>
    </rPh>
    <rPh sb="37" eb="39">
      <t>シュウニュウ</t>
    </rPh>
    <rPh sb="39" eb="41">
      <t>キンガク</t>
    </rPh>
    <rPh sb="42" eb="43">
      <t>セン</t>
    </rPh>
    <rPh sb="43" eb="44">
      <t>エン</t>
    </rPh>
    <phoneticPr fontId="2"/>
  </si>
  <si>
    <t>登録部門</t>
    <rPh sb="0" eb="2">
      <t>トウロク</t>
    </rPh>
    <rPh sb="2" eb="4">
      <t>ブモン</t>
    </rPh>
    <phoneticPr fontId="2"/>
  </si>
  <si>
    <t>河川・砂防及び　海岸</t>
    <rPh sb="0" eb="2">
      <t>カセン</t>
    </rPh>
    <rPh sb="3" eb="5">
      <t>サボウ</t>
    </rPh>
    <rPh sb="5" eb="6">
      <t>オヨ</t>
    </rPh>
    <rPh sb="8" eb="10">
      <t>カイガン</t>
    </rPh>
    <phoneticPr fontId="2"/>
  </si>
  <si>
    <t>千円</t>
    <phoneticPr fontId="2"/>
  </si>
  <si>
    <t>千円</t>
    <phoneticPr fontId="2"/>
  </si>
  <si>
    <t>千円</t>
    <phoneticPr fontId="2"/>
  </si>
  <si>
    <t>トンネル</t>
    <phoneticPr fontId="2"/>
  </si>
  <si>
    <t>施工計画及び　　施工設備</t>
    <rPh sb="0" eb="2">
      <t>シコウ</t>
    </rPh>
    <rPh sb="2" eb="4">
      <t>ケイカク</t>
    </rPh>
    <rPh sb="4" eb="5">
      <t>オヨ</t>
    </rPh>
    <rPh sb="8" eb="10">
      <t>シコウ</t>
    </rPh>
    <rPh sb="10" eb="12">
      <t>セツビ</t>
    </rPh>
    <phoneticPr fontId="2"/>
  </si>
  <si>
    <t>千円</t>
    <phoneticPr fontId="2"/>
  </si>
  <si>
    <t>千円</t>
    <phoneticPr fontId="2"/>
  </si>
  <si>
    <t>千円</t>
    <phoneticPr fontId="2"/>
  </si>
  <si>
    <t>千円</t>
    <phoneticPr fontId="2"/>
  </si>
  <si>
    <t>都市計画及び　　地方計画</t>
    <rPh sb="0" eb="2">
      <t>トシ</t>
    </rPh>
    <rPh sb="2" eb="4">
      <t>ケイカク</t>
    </rPh>
    <rPh sb="4" eb="5">
      <t>オヨ</t>
    </rPh>
    <rPh sb="8" eb="10">
      <t>チホウ</t>
    </rPh>
    <rPh sb="10" eb="12">
      <t>ケイカク</t>
    </rPh>
    <phoneticPr fontId="2"/>
  </si>
  <si>
    <t>上水道及び　　　工業用水道</t>
    <rPh sb="0" eb="3">
      <t>ジョウスイドウ</t>
    </rPh>
    <rPh sb="3" eb="4">
      <t>オヨ</t>
    </rPh>
    <rPh sb="8" eb="10">
      <t>コウギョウ</t>
    </rPh>
    <rPh sb="10" eb="12">
      <t>ヨウスイ</t>
    </rPh>
    <rPh sb="12" eb="13">
      <t>ドウ</t>
    </rPh>
    <phoneticPr fontId="2"/>
  </si>
  <si>
    <t>千円</t>
    <phoneticPr fontId="2"/>
  </si>
  <si>
    <t>千円</t>
    <phoneticPr fontId="2"/>
  </si>
  <si>
    <t>鋼構造及び　　　　コンクリート</t>
    <rPh sb="0" eb="1">
      <t>コウ</t>
    </rPh>
    <rPh sb="1" eb="3">
      <t>コウゾウ</t>
    </rPh>
    <rPh sb="3" eb="4">
      <t>オヨ</t>
    </rPh>
    <phoneticPr fontId="2"/>
  </si>
  <si>
    <t>直前１年の営業
収入金額</t>
    <rPh sb="0" eb="2">
      <t>チョクゼン</t>
    </rPh>
    <rPh sb="3" eb="4">
      <t>ネン</t>
    </rPh>
    <rPh sb="5" eb="7">
      <t>エイギョウ</t>
    </rPh>
    <rPh sb="8" eb="10">
      <t>シュウニュウ</t>
    </rPh>
    <rPh sb="10" eb="12">
      <t>キンガク</t>
    </rPh>
    <phoneticPr fontId="2"/>
  </si>
  <si>
    <t>月</t>
    <rPh sb="0" eb="1">
      <t>ガツ</t>
    </rPh>
    <phoneticPr fontId="2"/>
  </si>
  <si>
    <t>日</t>
    <rPh sb="0" eb="1">
      <t>ヒ</t>
    </rPh>
    <phoneticPr fontId="2"/>
  </si>
  <si>
    <t>千円</t>
    <phoneticPr fontId="2"/>
  </si>
  <si>
    <t>(</t>
    <phoneticPr fontId="2"/>
  </si>
  <si>
    <t>)</t>
    <phoneticPr fontId="2"/>
  </si>
  <si>
    <t>月</t>
    <rPh sb="0" eb="1">
      <t>ツキ</t>
    </rPh>
    <phoneticPr fontId="2"/>
  </si>
  <si>
    <t>(</t>
  </si>
  <si>
    <t>)</t>
  </si>
  <si>
    <t>日から</t>
    <rPh sb="0" eb="1">
      <t>ニチ</t>
    </rPh>
    <phoneticPr fontId="2"/>
  </si>
  <si>
    <t>日まで</t>
    <rPh sb="0" eb="1">
      <t>ニチ</t>
    </rPh>
    <phoneticPr fontId="2"/>
  </si>
  <si>
    <t>第</t>
    <rPh sb="0" eb="1">
      <t>ダイ</t>
    </rPh>
    <phoneticPr fontId="2"/>
  </si>
  <si>
    <t>期</t>
    <rPh sb="0" eb="1">
      <t>キ</t>
    </rPh>
    <phoneticPr fontId="2"/>
  </si>
  <si>
    <t>元請</t>
    <rPh sb="0" eb="2">
      <t>モトウケ</t>
    </rPh>
    <phoneticPr fontId="2"/>
  </si>
  <si>
    <t>官公庁</t>
    <rPh sb="0" eb="3">
      <t>カンコウチョウ</t>
    </rPh>
    <phoneticPr fontId="2"/>
  </si>
  <si>
    <t>民間</t>
    <rPh sb="0" eb="2">
      <t>ミンカン</t>
    </rPh>
    <phoneticPr fontId="2"/>
  </si>
  <si>
    <t>下請</t>
    <rPh sb="0" eb="2">
      <t>シタウ</t>
    </rPh>
    <phoneticPr fontId="2"/>
  </si>
  <si>
    <t>　　　　　　業種
　受注
　　区分</t>
    <rPh sb="6" eb="7">
      <t>ギョウ</t>
    </rPh>
    <rPh sb="7" eb="8">
      <t>シュ</t>
    </rPh>
    <rPh sb="10" eb="12">
      <t>ジュチュウ</t>
    </rPh>
    <rPh sb="15" eb="17">
      <t>クブン</t>
    </rPh>
    <phoneticPr fontId="2"/>
  </si>
  <si>
    <t>工種コード</t>
    <rPh sb="0" eb="1">
      <t>コウ</t>
    </rPh>
    <rPh sb="1" eb="2">
      <t>タネ</t>
    </rPh>
    <phoneticPr fontId="2"/>
  </si>
  <si>
    <t>入札参加</t>
    <rPh sb="0" eb="2">
      <t>ニュウサツ</t>
    </rPh>
    <rPh sb="2" eb="4">
      <t>サンカ</t>
    </rPh>
    <phoneticPr fontId="2"/>
  </si>
  <si>
    <t>2</t>
    <phoneticPr fontId="2"/>
  </si>
  <si>
    <t>3</t>
    <phoneticPr fontId="2"/>
  </si>
  <si>
    <t>4</t>
    <phoneticPr fontId="2"/>
  </si>
  <si>
    <t>5</t>
    <phoneticPr fontId="2"/>
  </si>
  <si>
    <t>0</t>
    <phoneticPr fontId="2"/>
  </si>
  <si>
    <t>6</t>
    <phoneticPr fontId="2"/>
  </si>
  <si>
    <t>1</t>
    <phoneticPr fontId="2"/>
  </si>
  <si>
    <t>業種</t>
    <rPh sb="0" eb="1">
      <t>ギョウ</t>
    </rPh>
    <rPh sb="1" eb="2">
      <t>タネ</t>
    </rPh>
    <phoneticPr fontId="2"/>
  </si>
  <si>
    <t>外壁調査</t>
    <rPh sb="0" eb="2">
      <t>ガイヘキ</t>
    </rPh>
    <rPh sb="2" eb="4">
      <t>チョウサ</t>
    </rPh>
    <phoneticPr fontId="2"/>
  </si>
  <si>
    <t>2</t>
    <phoneticPr fontId="2"/>
  </si>
  <si>
    <t>建築コンサルタント</t>
    <rPh sb="0" eb="2">
      <t>ケンチク</t>
    </rPh>
    <phoneticPr fontId="2"/>
  </si>
  <si>
    <t>設備コンサルタント</t>
    <rPh sb="0" eb="2">
      <t>セツビ</t>
    </rPh>
    <phoneticPr fontId="2"/>
  </si>
  <si>
    <t>土木コンサルタント</t>
    <rPh sb="0" eb="2">
      <t>ドボク</t>
    </rPh>
    <phoneticPr fontId="2"/>
  </si>
  <si>
    <t>地質調査</t>
    <rPh sb="0" eb="1">
      <t>チ</t>
    </rPh>
    <rPh sb="1" eb="2">
      <t>シツ</t>
    </rPh>
    <rPh sb="2" eb="3">
      <t>チョウ</t>
    </rPh>
    <rPh sb="3" eb="4">
      <t>サ</t>
    </rPh>
    <phoneticPr fontId="2"/>
  </si>
  <si>
    <t>測量</t>
    <rPh sb="0" eb="1">
      <t>ハカリ</t>
    </rPh>
    <rPh sb="1" eb="2">
      <t>リョウ</t>
    </rPh>
    <phoneticPr fontId="2"/>
  </si>
  <si>
    <t>記入欄</t>
    <rPh sb="0" eb="2">
      <t>キニュウ</t>
    </rPh>
    <rPh sb="2" eb="3">
      <t>ラン</t>
    </rPh>
    <phoneticPr fontId="2"/>
  </si>
  <si>
    <t>「１．更新」「２．新規」</t>
    <rPh sb="3" eb="5">
      <t>コウシン</t>
    </rPh>
    <rPh sb="9" eb="11">
      <t>シンキ</t>
    </rPh>
    <phoneticPr fontId="2"/>
  </si>
  <si>
    <t>「本社」</t>
    <rPh sb="1" eb="3">
      <t>ホンシャ</t>
    </rPh>
    <phoneticPr fontId="2"/>
  </si>
  <si>
    <t>①商号又は名称</t>
    <phoneticPr fontId="2"/>
  </si>
  <si>
    <t>②代表者</t>
    <phoneticPr fontId="2"/>
  </si>
  <si>
    <t>③所在地</t>
    <rPh sb="1" eb="4">
      <t>ショザイチ</t>
    </rPh>
    <phoneticPr fontId="2"/>
  </si>
  <si>
    <t>「受付年月日等」</t>
    <rPh sb="1" eb="3">
      <t>ウケツケ</t>
    </rPh>
    <rPh sb="3" eb="6">
      <t>ネンガッピ</t>
    </rPh>
    <rPh sb="6" eb="7">
      <t>トウ</t>
    </rPh>
    <phoneticPr fontId="2"/>
  </si>
  <si>
    <t>①受付年月日、受付番号</t>
    <rPh sb="1" eb="3">
      <t>ウケツケ</t>
    </rPh>
    <rPh sb="3" eb="6">
      <t>ネンガッピ</t>
    </rPh>
    <rPh sb="7" eb="9">
      <t>ウケツケ</t>
    </rPh>
    <rPh sb="9" eb="11">
      <t>バンゴウ</t>
    </rPh>
    <phoneticPr fontId="2"/>
  </si>
  <si>
    <t>②業者コード</t>
    <rPh sb="1" eb="3">
      <t>ギョウシャ</t>
    </rPh>
    <phoneticPr fontId="2"/>
  </si>
  <si>
    <t>（２）入札参加希望</t>
    <rPh sb="3" eb="5">
      <t>ニュウサツ</t>
    </rPh>
    <rPh sb="5" eb="7">
      <t>サンカ</t>
    </rPh>
    <rPh sb="7" eb="9">
      <t>キボウ</t>
    </rPh>
    <phoneticPr fontId="2"/>
  </si>
  <si>
    <t>「委任先」</t>
    <rPh sb="1" eb="3">
      <t>イニン</t>
    </rPh>
    <rPh sb="3" eb="4">
      <t>サキ</t>
    </rPh>
    <phoneticPr fontId="2"/>
  </si>
  <si>
    <t>（３）営業年数等</t>
    <rPh sb="3" eb="5">
      <t>エイギョウ</t>
    </rPh>
    <rPh sb="5" eb="7">
      <t>ネンスウ</t>
    </rPh>
    <rPh sb="7" eb="8">
      <t>トウ</t>
    </rPh>
    <phoneticPr fontId="2"/>
  </si>
  <si>
    <t>①営業年数</t>
    <rPh sb="1" eb="3">
      <t>エイギョウ</t>
    </rPh>
    <rPh sb="3" eb="5">
      <t>ネンスウ</t>
    </rPh>
    <phoneticPr fontId="2"/>
  </si>
  <si>
    <t>②市内営業所等</t>
    <rPh sb="1" eb="3">
      <t>シナイ</t>
    </rPh>
    <rPh sb="3" eb="6">
      <t>エイギョウショ</t>
    </rPh>
    <rPh sb="6" eb="7">
      <t>トウ</t>
    </rPh>
    <phoneticPr fontId="2"/>
  </si>
  <si>
    <t>財務諸表での該当項目</t>
    <rPh sb="0" eb="2">
      <t>ザイム</t>
    </rPh>
    <rPh sb="2" eb="4">
      <t>ショヒョウ</t>
    </rPh>
    <rPh sb="6" eb="8">
      <t>ガイトウ</t>
    </rPh>
    <rPh sb="8" eb="10">
      <t>コウモク</t>
    </rPh>
    <phoneticPr fontId="2"/>
  </si>
  <si>
    <t>払込資本額</t>
    <rPh sb="0" eb="1">
      <t>ハラ</t>
    </rPh>
    <rPh sb="1" eb="2">
      <t>コ</t>
    </rPh>
    <rPh sb="2" eb="4">
      <t>シホン</t>
    </rPh>
    <rPh sb="4" eb="5">
      <t>ガク</t>
    </rPh>
    <phoneticPr fontId="2"/>
  </si>
  <si>
    <t>流動資産合計</t>
    <rPh sb="0" eb="2">
      <t>リュウドウ</t>
    </rPh>
    <rPh sb="2" eb="4">
      <t>シサン</t>
    </rPh>
    <rPh sb="4" eb="6">
      <t>ゴウケイ</t>
    </rPh>
    <phoneticPr fontId="2"/>
  </si>
  <si>
    <t>流動負債合計</t>
    <rPh sb="0" eb="2">
      <t>リュウドウ</t>
    </rPh>
    <rPh sb="2" eb="4">
      <t>フサイ</t>
    </rPh>
    <rPh sb="4" eb="6">
      <t>ゴウケイ</t>
    </rPh>
    <phoneticPr fontId="2"/>
  </si>
  <si>
    <t>資本合計（利益処分の中の株主配当金及び役員賞与金は控除すること）</t>
    <rPh sb="0" eb="2">
      <t>シホン</t>
    </rPh>
    <rPh sb="2" eb="4">
      <t>ゴウケイ</t>
    </rPh>
    <rPh sb="5" eb="7">
      <t>リエキ</t>
    </rPh>
    <rPh sb="7" eb="9">
      <t>ショブン</t>
    </rPh>
    <rPh sb="10" eb="11">
      <t>ナカ</t>
    </rPh>
    <rPh sb="12" eb="14">
      <t>カブヌシ</t>
    </rPh>
    <rPh sb="14" eb="17">
      <t>ハイトウキン</t>
    </rPh>
    <rPh sb="17" eb="18">
      <t>オヨ</t>
    </rPh>
    <rPh sb="19" eb="21">
      <t>ヤクイン</t>
    </rPh>
    <rPh sb="21" eb="22">
      <t>ショウ</t>
    </rPh>
    <rPh sb="22" eb="23">
      <t>アタ</t>
    </rPh>
    <rPh sb="23" eb="24">
      <t>キン</t>
    </rPh>
    <rPh sb="25" eb="27">
      <t>コウジョ</t>
    </rPh>
    <phoneticPr fontId="2"/>
  </si>
  <si>
    <t>固定資産合計</t>
    <rPh sb="0" eb="2">
      <t>コテイ</t>
    </rPh>
    <rPh sb="2" eb="4">
      <t>シサン</t>
    </rPh>
    <rPh sb="4" eb="6">
      <t>ゴウケイ</t>
    </rPh>
    <phoneticPr fontId="2"/>
  </si>
  <si>
    <t>税引前当期利益</t>
    <rPh sb="0" eb="2">
      <t>ゼイビキ</t>
    </rPh>
    <rPh sb="2" eb="3">
      <t>マエ</t>
    </rPh>
    <rPh sb="3" eb="5">
      <t>トウキ</t>
    </rPh>
    <rPh sb="5" eb="7">
      <t>リエキ</t>
    </rPh>
    <phoneticPr fontId="2"/>
  </si>
  <si>
    <t>資産合計（負債資本合計）</t>
    <rPh sb="0" eb="2">
      <t>シサン</t>
    </rPh>
    <rPh sb="2" eb="4">
      <t>ゴウケイ</t>
    </rPh>
    <rPh sb="5" eb="7">
      <t>フサイ</t>
    </rPh>
    <rPh sb="7" eb="9">
      <t>シホン</t>
    </rPh>
    <rPh sb="9" eb="11">
      <t>ゴウケイ</t>
    </rPh>
    <phoneticPr fontId="2"/>
  </si>
  <si>
    <t>資本金</t>
    <rPh sb="0" eb="3">
      <t>シホンキン</t>
    </rPh>
    <phoneticPr fontId="2"/>
  </si>
  <si>
    <t>（７）直前の２年の各事業年度における測量・建設コンサルタント業務等実績高</t>
    <rPh sb="3" eb="5">
      <t>チョクゼン</t>
    </rPh>
    <rPh sb="7" eb="8">
      <t>ネン</t>
    </rPh>
    <rPh sb="9" eb="10">
      <t>カク</t>
    </rPh>
    <rPh sb="10" eb="12">
      <t>ジギョウ</t>
    </rPh>
    <rPh sb="12" eb="14">
      <t>ネンド</t>
    </rPh>
    <rPh sb="18" eb="20">
      <t>ソクリョウ</t>
    </rPh>
    <rPh sb="21" eb="23">
      <t>ケンセツ</t>
    </rPh>
    <rPh sb="30" eb="33">
      <t>ギョウムトウ</t>
    </rPh>
    <rPh sb="33" eb="35">
      <t>ジッセキ</t>
    </rPh>
    <rPh sb="35" eb="36">
      <t>タカ</t>
    </rPh>
    <phoneticPr fontId="2"/>
  </si>
  <si>
    <t>記入要領・注意点</t>
    <rPh sb="0" eb="2">
      <t>キニュウ</t>
    </rPh>
    <rPh sb="2" eb="4">
      <t>ヨウリョウ</t>
    </rPh>
    <rPh sb="5" eb="7">
      <t>チュウイ</t>
    </rPh>
    <rPh sb="7" eb="8">
      <t>テン</t>
    </rPh>
    <phoneticPr fontId="2"/>
  </si>
  <si>
    <t>合　計</t>
    <rPh sb="0" eb="1">
      <t>ゴウ</t>
    </rPh>
    <rPh sb="2" eb="3">
      <t>ケイ</t>
    </rPh>
    <phoneticPr fontId="2"/>
  </si>
  <si>
    <t>その他</t>
    <rPh sb="2" eb="3">
      <t>タ</t>
    </rPh>
    <phoneticPr fontId="2"/>
  </si>
  <si>
    <t xml:space="preserve"> 地 質 調 査</t>
    <rPh sb="1" eb="2">
      <t>チ</t>
    </rPh>
    <rPh sb="3" eb="4">
      <t>シツ</t>
    </rPh>
    <rPh sb="5" eb="6">
      <t>チョウ</t>
    </rPh>
    <rPh sb="7" eb="8">
      <t>サ</t>
    </rPh>
    <phoneticPr fontId="2"/>
  </si>
  <si>
    <t>（１０）土木関係建設コンサルタント業務における登録部門ごとの直前1年の営業収入金額（千円）</t>
    <rPh sb="4" eb="6">
      <t>ドボク</t>
    </rPh>
    <rPh sb="6" eb="8">
      <t>カンケイ</t>
    </rPh>
    <rPh sb="8" eb="10">
      <t>ケンセツ</t>
    </rPh>
    <rPh sb="17" eb="19">
      <t>ギョウム</t>
    </rPh>
    <rPh sb="23" eb="25">
      <t>トウロク</t>
    </rPh>
    <rPh sb="25" eb="27">
      <t>ブモン</t>
    </rPh>
    <rPh sb="30" eb="32">
      <t>チョクゼン</t>
    </rPh>
    <rPh sb="33" eb="34">
      <t>ネン</t>
    </rPh>
    <rPh sb="35" eb="37">
      <t>エイギョウ</t>
    </rPh>
    <rPh sb="37" eb="39">
      <t>シュウニュウ</t>
    </rPh>
    <rPh sb="39" eb="41">
      <t>キンガク</t>
    </rPh>
    <rPh sb="42" eb="44">
      <t>センエン</t>
    </rPh>
    <phoneticPr fontId="2"/>
  </si>
  <si>
    <t>該当するものに「１」</t>
    <rPh sb="0" eb="2">
      <t>ガイトウ</t>
    </rPh>
    <phoneticPr fontId="2"/>
  </si>
  <si>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2"/>
  </si>
  <si>
    <t>・支社等に年間委任をする場合は、記入のうえ、別途年間委任状（任意様式）を提出すること。
・委任先が入札参加希望業種に必要な事業の登録がない場合は委任できないので、注意すること。</t>
    <rPh sb="1" eb="3">
      <t>シシャ</t>
    </rPh>
    <rPh sb="3" eb="4">
      <t>トウ</t>
    </rPh>
    <rPh sb="5" eb="7">
      <t>ネンカン</t>
    </rPh>
    <rPh sb="7" eb="9">
      <t>イニン</t>
    </rPh>
    <rPh sb="12" eb="14">
      <t>バアイ</t>
    </rPh>
    <rPh sb="16" eb="18">
      <t>キニュウ</t>
    </rPh>
    <rPh sb="22" eb="24">
      <t>ベット</t>
    </rPh>
    <rPh sb="24" eb="26">
      <t>ネンカン</t>
    </rPh>
    <rPh sb="26" eb="29">
      <t>イニンジョウ</t>
    </rPh>
    <rPh sb="30" eb="32">
      <t>ニンイ</t>
    </rPh>
    <rPh sb="32" eb="34">
      <t>ヨウシキ</t>
    </rPh>
    <rPh sb="36" eb="38">
      <t>テイシュツ</t>
    </rPh>
    <rPh sb="45" eb="47">
      <t>イニン</t>
    </rPh>
    <rPh sb="47" eb="48">
      <t>サキ</t>
    </rPh>
    <rPh sb="49" eb="51">
      <t>ニュウサツ</t>
    </rPh>
    <rPh sb="51" eb="53">
      <t>サンカ</t>
    </rPh>
    <rPh sb="53" eb="55">
      <t>キボウ</t>
    </rPh>
    <rPh sb="55" eb="57">
      <t>ギョウシュ</t>
    </rPh>
    <rPh sb="58" eb="60">
      <t>ヒツヨウ</t>
    </rPh>
    <rPh sb="61" eb="63">
      <t>ジギョウ</t>
    </rPh>
    <rPh sb="64" eb="66">
      <t>トウロク</t>
    </rPh>
    <rPh sb="69" eb="71">
      <t>バアイ</t>
    </rPh>
    <rPh sb="72" eb="74">
      <t>イニン</t>
    </rPh>
    <rPh sb="81" eb="83">
      <t>チュウイ</t>
    </rPh>
    <phoneticPr fontId="2"/>
  </si>
  <si>
    <t>・営業年数を記入すること。</t>
    <rPh sb="1" eb="3">
      <t>エイギョウ</t>
    </rPh>
    <rPh sb="3" eb="5">
      <t>ネンスウ</t>
    </rPh>
    <rPh sb="6" eb="8">
      <t>キニュウ</t>
    </rPh>
    <phoneticPr fontId="2"/>
  </si>
  <si>
    <t>・記入不要</t>
    <rPh sb="1" eb="3">
      <t>キニュウ</t>
    </rPh>
    <rPh sb="3" eb="5">
      <t>フヨウ</t>
    </rPh>
    <phoneticPr fontId="2"/>
  </si>
  <si>
    <t>不動産鑑定（注）</t>
    <rPh sb="0" eb="3">
      <t>フドウサン</t>
    </rPh>
    <rPh sb="3" eb="5">
      <t>カンテイ</t>
    </rPh>
    <rPh sb="6" eb="7">
      <t>チュウ</t>
    </rPh>
    <phoneticPr fontId="2"/>
  </si>
  <si>
    <t xml:space="preserve">・(２)入札参加希望で希望した業種の中で、希望する業務内容に○をすること。
・「不動産鑑定」を希望する場合は、不動産鑑定業者であることを証する書面の写しを必ず提出すること。（登録証明書として、フラットファイルに綴じ込むこと）
</t>
    <rPh sb="4" eb="6">
      <t>ニュウサツ</t>
    </rPh>
    <rPh sb="6" eb="8">
      <t>サンカ</t>
    </rPh>
    <rPh sb="8" eb="10">
      <t>キボウ</t>
    </rPh>
    <rPh sb="11" eb="13">
      <t>キボウ</t>
    </rPh>
    <rPh sb="15" eb="17">
      <t>ギョウシュ</t>
    </rPh>
    <rPh sb="18" eb="19">
      <t>ナカ</t>
    </rPh>
    <rPh sb="21" eb="23">
      <t>キボウ</t>
    </rPh>
    <rPh sb="25" eb="27">
      <t>ギョウム</t>
    </rPh>
    <rPh sb="27" eb="29">
      <t>ナイヨウ</t>
    </rPh>
    <rPh sb="87" eb="89">
      <t>トウロク</t>
    </rPh>
    <rPh sb="89" eb="91">
      <t>ショウメイ</t>
    </rPh>
    <rPh sb="91" eb="92">
      <t>ショ</t>
    </rPh>
    <rPh sb="105" eb="106">
      <t>ト</t>
    </rPh>
    <rPh sb="107" eb="108">
      <t>コ</t>
    </rPh>
    <phoneticPr fontId="2"/>
  </si>
  <si>
    <t>注：「不動産鑑定」業務を希望する場合は、不動産鑑定業者であることを証する書面の写しを提出してください。</t>
    <rPh sb="0" eb="1">
      <t>チュウ</t>
    </rPh>
    <rPh sb="3" eb="6">
      <t>フドウサン</t>
    </rPh>
    <rPh sb="6" eb="8">
      <t>カンテイ</t>
    </rPh>
    <rPh sb="9" eb="11">
      <t>ギョウム</t>
    </rPh>
    <rPh sb="12" eb="14">
      <t>キボウ</t>
    </rPh>
    <rPh sb="16" eb="18">
      <t>バアイ</t>
    </rPh>
    <rPh sb="20" eb="23">
      <t>フドウサン</t>
    </rPh>
    <rPh sb="23" eb="25">
      <t>カンテイ</t>
    </rPh>
    <rPh sb="25" eb="27">
      <t>ギョウシャ</t>
    </rPh>
    <rPh sb="33" eb="34">
      <t>ショウ</t>
    </rPh>
    <rPh sb="36" eb="38">
      <t>ショメン</t>
    </rPh>
    <rPh sb="39" eb="40">
      <t>ウツ</t>
    </rPh>
    <rPh sb="42" eb="44">
      <t>テイシュツ</t>
    </rPh>
    <phoneticPr fontId="2"/>
  </si>
  <si>
    <t>③企業規模区分</t>
    <rPh sb="1" eb="3">
      <t>キギョウ</t>
    </rPh>
    <rPh sb="3" eb="5">
      <t>キボ</t>
    </rPh>
    <rPh sb="5" eb="7">
      <t>クブン</t>
    </rPh>
    <phoneticPr fontId="2"/>
  </si>
  <si>
    <t>企業規模区分</t>
    <rPh sb="0" eb="2">
      <t>キギョウ</t>
    </rPh>
    <rPh sb="2" eb="4">
      <t>キボ</t>
    </rPh>
    <rPh sb="4" eb="6">
      <t>クブン</t>
    </rPh>
    <phoneticPr fontId="2"/>
  </si>
  <si>
    <t>大企業</t>
    <rPh sb="0" eb="3">
      <t>ダイキギョウ</t>
    </rPh>
    <phoneticPr fontId="2"/>
  </si>
  <si>
    <t>中小企業</t>
    <rPh sb="0" eb="2">
      <t>チュウショウ</t>
    </rPh>
    <rPh sb="2" eb="4">
      <t>キギョウ</t>
    </rPh>
    <phoneticPr fontId="2"/>
  </si>
  <si>
    <t>土地家屋調査</t>
    <rPh sb="0" eb="2">
      <t>トチ</t>
    </rPh>
    <rPh sb="2" eb="4">
      <t>カオク</t>
    </rPh>
    <rPh sb="4" eb="6">
      <t>チョウサ</t>
    </rPh>
    <phoneticPr fontId="2"/>
  </si>
  <si>
    <t>-</t>
    <phoneticPr fontId="2"/>
  </si>
  <si>
    <t>-</t>
    <phoneticPr fontId="2"/>
  </si>
  <si>
    <t>２年平均(千円)</t>
    <rPh sb="1" eb="2">
      <t>ネン</t>
    </rPh>
    <rPh sb="2" eb="4">
      <t>ヘイキン</t>
    </rPh>
    <rPh sb="5" eb="7">
      <t>センエン</t>
    </rPh>
    <phoneticPr fontId="2"/>
  </si>
  <si>
    <t>５</t>
    <phoneticPr fontId="2"/>
  </si>
  <si>
    <t>１</t>
    <phoneticPr fontId="2"/>
  </si>
  <si>
    <t>０</t>
    <phoneticPr fontId="2"/>
  </si>
  <si>
    <t>２</t>
    <phoneticPr fontId="2"/>
  </si>
  <si>
    <t>３</t>
    <phoneticPr fontId="2"/>
  </si>
  <si>
    <t>４</t>
    <phoneticPr fontId="2"/>
  </si>
  <si>
    <t>６</t>
    <phoneticPr fontId="2"/>
  </si>
  <si>
    <t>・</t>
    <phoneticPr fontId="2"/>
  </si>
  <si>
    <t>該当するものに「〇」</t>
    <rPh sb="0" eb="2">
      <t>ガイトウ</t>
    </rPh>
    <phoneticPr fontId="2"/>
  </si>
  <si>
    <t>処理業者名</t>
    <rPh sb="0" eb="2">
      <t>ショリ</t>
    </rPh>
    <rPh sb="2" eb="4">
      <t>ギョウシャ</t>
    </rPh>
    <rPh sb="4" eb="5">
      <t>メイ</t>
    </rPh>
    <phoneticPr fontId="2"/>
  </si>
  <si>
    <t>一般廃棄物処理業者</t>
    <rPh sb="0" eb="2">
      <t>イッパン</t>
    </rPh>
    <rPh sb="2" eb="5">
      <t>ハイキブツ</t>
    </rPh>
    <rPh sb="5" eb="7">
      <t>ショリ</t>
    </rPh>
    <rPh sb="7" eb="9">
      <t>ギョウシャ</t>
    </rPh>
    <phoneticPr fontId="2"/>
  </si>
  <si>
    <t>産業廃棄物処理業者</t>
    <rPh sb="0" eb="2">
      <t>サンギョウ</t>
    </rPh>
    <rPh sb="2" eb="5">
      <t>ハイキブツ</t>
    </rPh>
    <rPh sb="5" eb="7">
      <t>ショリ</t>
    </rPh>
    <rPh sb="7" eb="9">
      <t>ギョウシャ</t>
    </rPh>
    <phoneticPr fontId="2"/>
  </si>
  <si>
    <t>（１１）廃棄物処理業者との契約状況</t>
    <rPh sb="4" eb="7">
      <t>ハイキブツ</t>
    </rPh>
    <rPh sb="7" eb="9">
      <t>ショリ</t>
    </rPh>
    <rPh sb="9" eb="11">
      <t>ギョウシャ</t>
    </rPh>
    <rPh sb="13" eb="15">
      <t>ケイヤク</t>
    </rPh>
    <rPh sb="15" eb="17">
      <t>ジョウキョウ</t>
    </rPh>
    <phoneticPr fontId="2"/>
  </si>
  <si>
    <t>・（２）入札参加希望で土木関係建設コンサルタント（５３００）を希望した場合に記入すること。
・パソコンで作成する場合は、各部門の額を入力すると、合計が算出されます。
・登録票３－２の（７）で土木関係建設コンサルタントの直前１年の欄に記入した合計と、（１０）の合計が合うか確認すること。</t>
    <rPh sb="4" eb="6">
      <t>ニュウサツ</t>
    </rPh>
    <rPh sb="6" eb="8">
      <t>サンカ</t>
    </rPh>
    <rPh sb="8" eb="10">
      <t>キボウ</t>
    </rPh>
    <rPh sb="11" eb="13">
      <t>ドボク</t>
    </rPh>
    <rPh sb="13" eb="15">
      <t>カンケイ</t>
    </rPh>
    <rPh sb="15" eb="17">
      <t>ケンセツ</t>
    </rPh>
    <rPh sb="31" eb="33">
      <t>キボウ</t>
    </rPh>
    <rPh sb="35" eb="37">
      <t>バアイ</t>
    </rPh>
    <rPh sb="38" eb="40">
      <t>キニュウ</t>
    </rPh>
    <rPh sb="52" eb="54">
      <t>サクセイ</t>
    </rPh>
    <rPh sb="56" eb="58">
      <t>バアイ</t>
    </rPh>
    <rPh sb="60" eb="63">
      <t>カクブモン</t>
    </rPh>
    <rPh sb="64" eb="65">
      <t>ガク</t>
    </rPh>
    <rPh sb="66" eb="68">
      <t>ニュウリョク</t>
    </rPh>
    <rPh sb="72" eb="74">
      <t>ゴウケイ</t>
    </rPh>
    <rPh sb="75" eb="77">
      <t>サンシュツ</t>
    </rPh>
    <rPh sb="84" eb="86">
      <t>トウロク</t>
    </rPh>
    <rPh sb="86" eb="87">
      <t>ヒョウ</t>
    </rPh>
    <rPh sb="95" eb="97">
      <t>ドボク</t>
    </rPh>
    <rPh sb="97" eb="99">
      <t>カンケイ</t>
    </rPh>
    <rPh sb="99" eb="101">
      <t>ケンセツ</t>
    </rPh>
    <rPh sb="109" eb="111">
      <t>チョクゼン</t>
    </rPh>
    <rPh sb="112" eb="113">
      <t>ネン</t>
    </rPh>
    <rPh sb="114" eb="115">
      <t>ラン</t>
    </rPh>
    <rPh sb="116" eb="118">
      <t>キニュウ</t>
    </rPh>
    <rPh sb="120" eb="122">
      <t>ゴウケイ</t>
    </rPh>
    <rPh sb="129" eb="131">
      <t>ゴウケイ</t>
    </rPh>
    <rPh sb="132" eb="133">
      <t>ア</t>
    </rPh>
    <rPh sb="135" eb="137">
      <t>カクニン</t>
    </rPh>
    <phoneticPr fontId="2"/>
  </si>
  <si>
    <t>最高と次位の実績を記入して下さい。</t>
    <rPh sb="0" eb="2">
      <t>サイコウ</t>
    </rPh>
    <rPh sb="3" eb="5">
      <t>ジイ</t>
    </rPh>
    <rPh sb="6" eb="8">
      <t>ジッセキ</t>
    </rPh>
    <rPh sb="9" eb="11">
      <t>キニュウ</t>
    </rPh>
    <rPh sb="13" eb="14">
      <t>クダ</t>
    </rPh>
    <phoneticPr fontId="2"/>
  </si>
  <si>
    <t xml:space="preserve">・入札参加を希望する業種の欄に「１」を記入すること（５業種まで希望可）
＊測量を希望する場合：測量業者の登録が必須
＊建築関係建設コンサルタント（建築）、建築関係建設コンサルタント（設備）を希望する場合：建築士事務所の登録が必須
＊不動産鑑定を希望する場合：不動産の鑑定評価に関する法律による登録が必須
＊外壁調査を希望する場合：建築仕上診断技術者登録証が必須
</t>
    <rPh sb="1" eb="3">
      <t>ニュウサツ</t>
    </rPh>
    <rPh sb="3" eb="5">
      <t>サンカ</t>
    </rPh>
    <rPh sb="6" eb="8">
      <t>キボウ</t>
    </rPh>
    <rPh sb="10" eb="12">
      <t>ギョウシュ</t>
    </rPh>
    <rPh sb="13" eb="14">
      <t>ラン</t>
    </rPh>
    <rPh sb="19" eb="21">
      <t>キニュウ</t>
    </rPh>
    <rPh sb="27" eb="29">
      <t>ギョウシュ</t>
    </rPh>
    <rPh sb="31" eb="33">
      <t>キボウ</t>
    </rPh>
    <rPh sb="33" eb="34">
      <t>カ</t>
    </rPh>
    <rPh sb="38" eb="40">
      <t>ソクリョウ</t>
    </rPh>
    <rPh sb="41" eb="43">
      <t>キボウ</t>
    </rPh>
    <rPh sb="45" eb="47">
      <t>バアイ</t>
    </rPh>
    <rPh sb="48" eb="50">
      <t>ソクリョウ</t>
    </rPh>
    <rPh sb="50" eb="52">
      <t>ギョウシャ</t>
    </rPh>
    <rPh sb="53" eb="55">
      <t>トウロク</t>
    </rPh>
    <rPh sb="56" eb="58">
      <t>ヒッス</t>
    </rPh>
    <rPh sb="60" eb="62">
      <t>ケンチク</t>
    </rPh>
    <rPh sb="62" eb="64">
      <t>カンケイ</t>
    </rPh>
    <rPh sb="64" eb="66">
      <t>ケンセツ</t>
    </rPh>
    <rPh sb="74" eb="76">
      <t>ケンチク</t>
    </rPh>
    <rPh sb="78" eb="80">
      <t>ケンチク</t>
    </rPh>
    <rPh sb="80" eb="82">
      <t>カンケイ</t>
    </rPh>
    <rPh sb="82" eb="84">
      <t>ケンセツ</t>
    </rPh>
    <rPh sb="92" eb="94">
      <t>セツビ</t>
    </rPh>
    <rPh sb="96" eb="98">
      <t>キボウ</t>
    </rPh>
    <rPh sb="100" eb="102">
      <t>バアイ</t>
    </rPh>
    <rPh sb="103" eb="106">
      <t>ケンチクシ</t>
    </rPh>
    <rPh sb="106" eb="108">
      <t>ジム</t>
    </rPh>
    <rPh sb="108" eb="109">
      <t>ショ</t>
    </rPh>
    <rPh sb="110" eb="112">
      <t>トウロク</t>
    </rPh>
    <rPh sb="113" eb="115">
      <t>ヒッス</t>
    </rPh>
    <rPh sb="117" eb="120">
      <t>フドウサン</t>
    </rPh>
    <rPh sb="120" eb="122">
      <t>カンテイ</t>
    </rPh>
    <rPh sb="123" eb="125">
      <t>キボウ</t>
    </rPh>
    <rPh sb="127" eb="129">
      <t>バアイ</t>
    </rPh>
    <rPh sb="130" eb="133">
      <t>フドウサン</t>
    </rPh>
    <rPh sb="134" eb="136">
      <t>カンテイ</t>
    </rPh>
    <rPh sb="136" eb="138">
      <t>ヒョウカ</t>
    </rPh>
    <rPh sb="139" eb="140">
      <t>カン</t>
    </rPh>
    <rPh sb="142" eb="144">
      <t>ホウリツ</t>
    </rPh>
    <rPh sb="147" eb="149">
      <t>トウロク</t>
    </rPh>
    <rPh sb="150" eb="152">
      <t>ヒッス</t>
    </rPh>
    <rPh sb="154" eb="156">
      <t>ガイヘキ</t>
    </rPh>
    <rPh sb="156" eb="158">
      <t>チョウサ</t>
    </rPh>
    <rPh sb="159" eb="161">
      <t>キボウ</t>
    </rPh>
    <rPh sb="163" eb="165">
      <t>バアイ</t>
    </rPh>
    <rPh sb="166" eb="168">
      <t>ケンチク</t>
    </rPh>
    <rPh sb="168" eb="170">
      <t>シア</t>
    </rPh>
    <rPh sb="170" eb="172">
      <t>シンダン</t>
    </rPh>
    <rPh sb="172" eb="175">
      <t>ギジュツシャ</t>
    </rPh>
    <rPh sb="175" eb="177">
      <t>トウロク</t>
    </rPh>
    <rPh sb="177" eb="178">
      <t>ショウ</t>
    </rPh>
    <rPh sb="179" eb="181">
      <t>ヒッス</t>
    </rPh>
    <phoneticPr fontId="2"/>
  </si>
  <si>
    <r>
      <t>実績高は、</t>
    </r>
    <r>
      <rPr>
        <b/>
        <u/>
        <sz val="10"/>
        <color indexed="17"/>
        <rFont val="ＭＳ Ｐゴシック"/>
        <family val="3"/>
        <charset val="128"/>
      </rPr>
      <t>消費税等を除く</t>
    </r>
    <r>
      <rPr>
        <b/>
        <u/>
        <sz val="10"/>
        <rFont val="ＭＳ Ｐゴシック"/>
        <family val="3"/>
        <charset val="128"/>
      </rPr>
      <t>金額</t>
    </r>
    <r>
      <rPr>
        <b/>
        <sz val="10"/>
        <rFont val="ＭＳ Ｐゴシック"/>
        <family val="3"/>
        <charset val="128"/>
      </rPr>
      <t>を千円単位で記入して下さい。</t>
    </r>
    <rPh sb="0" eb="2">
      <t>ジッセキ</t>
    </rPh>
    <rPh sb="2" eb="3">
      <t>タカ</t>
    </rPh>
    <rPh sb="5" eb="8">
      <t>ショウヒゼイ</t>
    </rPh>
    <rPh sb="8" eb="9">
      <t>トウ</t>
    </rPh>
    <rPh sb="10" eb="11">
      <t>ノゾ</t>
    </rPh>
    <rPh sb="12" eb="14">
      <t>キンガク</t>
    </rPh>
    <rPh sb="15" eb="17">
      <t>センエン</t>
    </rPh>
    <rPh sb="17" eb="19">
      <t>タンイ</t>
    </rPh>
    <rPh sb="20" eb="22">
      <t>キニュウ</t>
    </rPh>
    <rPh sb="24" eb="25">
      <t>クダ</t>
    </rPh>
    <phoneticPr fontId="2"/>
  </si>
  <si>
    <r>
      <t>から</t>
    </r>
    <r>
      <rPr>
        <b/>
        <sz val="10"/>
        <rFont val="ＭＳ Ｐゴシック"/>
        <family val="3"/>
        <charset val="128"/>
      </rPr>
      <t>契約金額</t>
    </r>
    <r>
      <rPr>
        <b/>
        <u/>
        <sz val="10"/>
        <color indexed="30"/>
        <rFont val="ＭＳ Ｐゴシック"/>
        <family val="3"/>
        <charset val="128"/>
      </rPr>
      <t>（消費税等を含む。）</t>
    </r>
    <r>
      <rPr>
        <b/>
        <sz val="10"/>
        <rFont val="ＭＳ Ｐゴシック"/>
        <family val="3"/>
        <charset val="128"/>
      </rPr>
      <t>の最高と次位</t>
    </r>
    <r>
      <rPr>
        <sz val="10"/>
        <rFont val="ＭＳ Ｐゴシック"/>
        <family val="3"/>
        <charset val="128"/>
      </rPr>
      <t>の実績を記入して下さい。</t>
    </r>
    <rPh sb="2" eb="4">
      <t>ケイヤク</t>
    </rPh>
    <rPh sb="4" eb="6">
      <t>キンガク</t>
    </rPh>
    <rPh sb="7" eb="10">
      <t>ショウヒゼイ</t>
    </rPh>
    <rPh sb="10" eb="11">
      <t>トウ</t>
    </rPh>
    <rPh sb="12" eb="13">
      <t>フク</t>
    </rPh>
    <rPh sb="17" eb="19">
      <t>サイコウ</t>
    </rPh>
    <rPh sb="20" eb="22">
      <t>ジイ</t>
    </rPh>
    <rPh sb="23" eb="25">
      <t>ジッセキ</t>
    </rPh>
    <rPh sb="26" eb="28">
      <t>キニュウ</t>
    </rPh>
    <rPh sb="30" eb="31">
      <t>クダ</t>
    </rPh>
    <phoneticPr fontId="2"/>
  </si>
  <si>
    <t>・大企業は、資本金３億円を超え、かつ常時使用する従業員が３００人を超える企業
・中小企業は、大企業以外の企業
・その他は、個人事業主、協同組合、財団・社団法人など</t>
    <rPh sb="1" eb="4">
      <t>ダイキギョウ</t>
    </rPh>
    <rPh sb="6" eb="9">
      <t>シホンキン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phoneticPr fontId="2"/>
  </si>
  <si>
    <t>・今回提出した登録証明書等により記入すること。
・登録番号の「ひらがな」は「カタカナ」で記入し、漢字は省略すること。また、「２０第１２３号」などとなっている場合は、「２０－１２３」と記入すること。
・有効期限内（登録年月日から5年間有効）か確認すること。なお、更新登録の申請中の場合は、申請書副本の写しを添付すること。</t>
    <rPh sb="1" eb="3">
      <t>コンカイ</t>
    </rPh>
    <rPh sb="3" eb="5">
      <t>テイシュツ</t>
    </rPh>
    <rPh sb="7" eb="9">
      <t>トウロク</t>
    </rPh>
    <rPh sb="9" eb="12">
      <t>ショウメイショ</t>
    </rPh>
    <rPh sb="12" eb="13">
      <t>トウ</t>
    </rPh>
    <rPh sb="16" eb="18">
      <t>キニュウ</t>
    </rPh>
    <rPh sb="25" eb="27">
      <t>トウロク</t>
    </rPh>
    <rPh sb="27" eb="29">
      <t>バンゴウ</t>
    </rPh>
    <rPh sb="44" eb="46">
      <t>キニュウ</t>
    </rPh>
    <rPh sb="48" eb="50">
      <t>カンジ</t>
    </rPh>
    <rPh sb="51" eb="53">
      <t>ショウリャク</t>
    </rPh>
    <rPh sb="64" eb="65">
      <t>ダイ</t>
    </rPh>
    <rPh sb="68" eb="69">
      <t>ゴウ</t>
    </rPh>
    <rPh sb="78" eb="80">
      <t>バアイ</t>
    </rPh>
    <rPh sb="91" eb="93">
      <t>キニュウ</t>
    </rPh>
    <rPh sb="100" eb="102">
      <t>ユウコウ</t>
    </rPh>
    <rPh sb="102" eb="104">
      <t>キゲン</t>
    </rPh>
    <rPh sb="104" eb="105">
      <t>ナイ</t>
    </rPh>
    <rPh sb="106" eb="108">
      <t>トウロク</t>
    </rPh>
    <rPh sb="108" eb="111">
      <t>ネンガッピ</t>
    </rPh>
    <rPh sb="114" eb="116">
      <t>ネンカン</t>
    </rPh>
    <rPh sb="116" eb="118">
      <t>ユウコウ</t>
    </rPh>
    <rPh sb="120" eb="122">
      <t>カクニン</t>
    </rPh>
    <phoneticPr fontId="2"/>
  </si>
  <si>
    <t>・法人は登記簿に登載された代表権を有する人で、印鑑証明書に代表者として記入されている方、個人は事業主を記入すること。職名（代表取締役等）も記載すること。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0">
      <t>ショクメイ</t>
    </rPh>
    <rPh sb="61" eb="63">
      <t>ダイヒョウ</t>
    </rPh>
    <rPh sb="63" eb="66">
      <t>トリシマリヤク</t>
    </rPh>
    <rPh sb="66" eb="67">
      <t>ナド</t>
    </rPh>
    <rPh sb="69" eb="71">
      <t>キサイ</t>
    </rPh>
    <phoneticPr fontId="2"/>
  </si>
  <si>
    <t>・本市記入欄の為、記入しないこと。</t>
    <rPh sb="1" eb="2">
      <t>ホン</t>
    </rPh>
    <rPh sb="2" eb="3">
      <t>シ</t>
    </rPh>
    <rPh sb="3" eb="5">
      <t>キニュウ</t>
    </rPh>
    <rPh sb="5" eb="6">
      <t>ラン</t>
    </rPh>
    <rPh sb="7" eb="8">
      <t>タメ</t>
    </rPh>
    <rPh sb="9" eb="11">
      <t>キニュウ</t>
    </rPh>
    <phoneticPr fontId="2"/>
  </si>
  <si>
    <t>コンサル・業者登録票（県外業者用）　記入要領</t>
    <rPh sb="5" eb="7">
      <t>ギョウシャ</t>
    </rPh>
    <rPh sb="7" eb="10">
      <t>トウロクヒョウ</t>
    </rPh>
    <rPh sb="11" eb="13">
      <t>ケンガイ</t>
    </rPh>
    <rPh sb="13" eb="15">
      <t>ギョウシャ</t>
    </rPh>
    <rPh sb="15" eb="16">
      <t>ヨウ</t>
    </rPh>
    <rPh sb="18" eb="20">
      <t>キニュウ</t>
    </rPh>
    <rPh sb="20" eb="22">
      <t>ヨウリョウ</t>
    </rPh>
    <phoneticPr fontId="2"/>
  </si>
  <si>
    <t>コンサル・業者登録票（県外業者用）　３－１</t>
    <rPh sb="5" eb="7">
      <t>ギョウシャ</t>
    </rPh>
    <rPh sb="7" eb="9">
      <t>トウロク</t>
    </rPh>
    <rPh sb="9" eb="10">
      <t>ヒョウ</t>
    </rPh>
    <rPh sb="11" eb="13">
      <t>ケンガイ</t>
    </rPh>
    <rPh sb="13" eb="15">
      <t>ギョウシャ</t>
    </rPh>
    <rPh sb="15" eb="16">
      <t>ヨウ</t>
    </rPh>
    <phoneticPr fontId="2"/>
  </si>
  <si>
    <t>コンサル・業者登録票（県外業者用）　３－２</t>
    <rPh sb="5" eb="7">
      <t>ギョウシャ</t>
    </rPh>
    <rPh sb="7" eb="9">
      <t>トウロク</t>
    </rPh>
    <rPh sb="9" eb="10">
      <t>ヒョウ</t>
    </rPh>
    <rPh sb="11" eb="13">
      <t>ケンガイ</t>
    </rPh>
    <rPh sb="13" eb="15">
      <t>ギョウシャ</t>
    </rPh>
    <rPh sb="15" eb="16">
      <t>ヨウ</t>
    </rPh>
    <phoneticPr fontId="2"/>
  </si>
  <si>
    <t>コンサル・業者登録票（県外業者用）　３－３</t>
    <rPh sb="5" eb="7">
      <t>ギョウシャ</t>
    </rPh>
    <rPh sb="7" eb="9">
      <t>トウロク</t>
    </rPh>
    <rPh sb="9" eb="10">
      <t>ヒョウ</t>
    </rPh>
    <rPh sb="11" eb="13">
      <t>ケンガイ</t>
    </rPh>
    <rPh sb="13" eb="15">
      <t>ギョウシャ</t>
    </rPh>
    <rPh sb="15" eb="16">
      <t>ヨウ</t>
    </rPh>
    <phoneticPr fontId="2"/>
  </si>
  <si>
    <t xml:space="preserve">・鹿児島市内に営業所等（本社を含む。）を有する場合は、記入すること。
・各廃棄物処理業者との契約が有る場合、契約相手先を記入すること。
</t>
  </si>
  <si>
    <t>・割合（％）は小数点以下第2位で四捨五入し、小数点以下第1位まで記入すること。（様式のうち、Excelファイルには、割合（％）の欄に数式が組まれている。）</t>
    <rPh sb="1" eb="3">
      <t>ワリアイ</t>
    </rPh>
    <rPh sb="7" eb="10">
      <t>ショウスウテン</t>
    </rPh>
    <rPh sb="10" eb="12">
      <t>イカ</t>
    </rPh>
    <rPh sb="12" eb="13">
      <t>ダイ</t>
    </rPh>
    <rPh sb="14" eb="15">
      <t>クライ</t>
    </rPh>
    <rPh sb="16" eb="20">
      <t>シシャゴニュウ</t>
    </rPh>
    <rPh sb="22" eb="25">
      <t>ショウスウテン</t>
    </rPh>
    <rPh sb="25" eb="27">
      <t>イカ</t>
    </rPh>
    <rPh sb="27" eb="28">
      <t>ダイ</t>
    </rPh>
    <rPh sb="29" eb="30">
      <t>イ</t>
    </rPh>
    <rPh sb="32" eb="34">
      <t>キニュウ</t>
    </rPh>
    <rPh sb="40" eb="42">
      <t>ヨウシキ</t>
    </rPh>
    <rPh sb="58" eb="60">
      <t>ワリアイ</t>
    </rPh>
    <rPh sb="64" eb="65">
      <t>ラン</t>
    </rPh>
    <rPh sb="66" eb="68">
      <t>スウシキ</t>
    </rPh>
    <rPh sb="69" eb="70">
      <t>ク</t>
    </rPh>
    <phoneticPr fontId="2"/>
  </si>
  <si>
    <t>・本店が本市外にあり、本市に納税義務のある営業所等を有する場合は「１」に○をし、その電話番号を記入し、鹿児島市発行の「市税」の滞納がないことの証明を提出すること。本市内に営業所等を有しない場合は「２」に○をすること。</t>
    <rPh sb="1" eb="3">
      <t>ホンテン</t>
    </rPh>
    <rPh sb="4" eb="5">
      <t>ホン</t>
    </rPh>
    <rPh sb="5" eb="6">
      <t>シ</t>
    </rPh>
    <rPh sb="6" eb="7">
      <t>ガイ</t>
    </rPh>
    <rPh sb="11" eb="12">
      <t>ホン</t>
    </rPh>
    <rPh sb="12" eb="13">
      <t>シ</t>
    </rPh>
    <rPh sb="14" eb="16">
      <t>ノウゼイ</t>
    </rPh>
    <rPh sb="16" eb="18">
      <t>ギム</t>
    </rPh>
    <rPh sb="21" eb="25">
      <t>エイギョウショトウ</t>
    </rPh>
    <rPh sb="26" eb="27">
      <t>ユウ</t>
    </rPh>
    <rPh sb="29" eb="31">
      <t>バアイ</t>
    </rPh>
    <rPh sb="42" eb="44">
      <t>デンワ</t>
    </rPh>
    <rPh sb="44" eb="46">
      <t>バンゴウ</t>
    </rPh>
    <rPh sb="47" eb="49">
      <t>キニュウ</t>
    </rPh>
    <rPh sb="51" eb="55">
      <t>カゴシマシ</t>
    </rPh>
    <rPh sb="55" eb="57">
      <t>ハッコウ</t>
    </rPh>
    <rPh sb="59" eb="60">
      <t>シ</t>
    </rPh>
    <rPh sb="60" eb="61">
      <t>ゼイ</t>
    </rPh>
    <rPh sb="63" eb="65">
      <t>タイノウ</t>
    </rPh>
    <rPh sb="71" eb="73">
      <t>ショウメイ</t>
    </rPh>
    <rPh sb="74" eb="76">
      <t>テイシュツ</t>
    </rPh>
    <rPh sb="81" eb="82">
      <t>ホン</t>
    </rPh>
    <rPh sb="82" eb="84">
      <t>シナイ</t>
    </rPh>
    <rPh sb="85" eb="88">
      <t>エイギョウショ</t>
    </rPh>
    <rPh sb="88" eb="89">
      <t>ナド</t>
    </rPh>
    <rPh sb="90" eb="91">
      <t>ユウ</t>
    </rPh>
    <rPh sb="94" eb="96">
      <t>バアイ</t>
    </rPh>
    <phoneticPr fontId="2"/>
  </si>
  <si>
    <t>（市税に「滞納のないことの証明」が必要）</t>
    <rPh sb="1" eb="2">
      <t>シ</t>
    </rPh>
    <rPh sb="2" eb="3">
      <t>ゼイ</t>
    </rPh>
    <rPh sb="5" eb="7">
      <t>タイノウ</t>
    </rPh>
    <rPh sb="13" eb="15">
      <t>ショウメイ</t>
    </rPh>
    <rPh sb="17" eb="19">
      <t>ヒツヨウ</t>
    </rPh>
    <phoneticPr fontId="2"/>
  </si>
  <si>
    <t>有資格職員(a)</t>
    <rPh sb="0" eb="1">
      <t>ユウ</t>
    </rPh>
    <rPh sb="1" eb="3">
      <t>シカク</t>
    </rPh>
    <rPh sb="3" eb="5">
      <t>ショクイン</t>
    </rPh>
    <phoneticPr fontId="2"/>
  </si>
  <si>
    <t>左記以外の技術職員(b)</t>
    <rPh sb="0" eb="2">
      <t>サキ</t>
    </rPh>
    <rPh sb="2" eb="4">
      <t>イガイ</t>
    </rPh>
    <rPh sb="5" eb="7">
      <t>ギジュツ</t>
    </rPh>
    <rPh sb="7" eb="9">
      <t>ショクイン</t>
    </rPh>
    <phoneticPr fontId="2"/>
  </si>
  <si>
    <t>事務職員(c)</t>
    <rPh sb="0" eb="2">
      <t>ジム</t>
    </rPh>
    <rPh sb="2" eb="4">
      <t>ショクイン</t>
    </rPh>
    <phoneticPr fontId="2"/>
  </si>
  <si>
    <t>合計(d=a+b+c)</t>
    <rPh sb="0" eb="2">
      <t>ゴウケイ</t>
    </rPh>
    <phoneticPr fontId="2"/>
  </si>
  <si>
    <t>常勤職員(d)の
うち役員等</t>
    <rPh sb="0" eb="2">
      <t>ジョウキン</t>
    </rPh>
    <rPh sb="2" eb="4">
      <t>ショクイン</t>
    </rPh>
    <rPh sb="11" eb="13">
      <t>ヤクイン</t>
    </rPh>
    <rPh sb="13" eb="14">
      <t>トウ</t>
    </rPh>
    <phoneticPr fontId="2"/>
  </si>
  <si>
    <t>　（鹿児島市に営業所等（本社を含む。）を有し、廃棄物処理業者との契約が有る場合、それぞれ契約相手先を記入してください。）　</t>
    <phoneticPr fontId="2"/>
  </si>
  <si>
    <t>有</t>
    <rPh sb="0" eb="1">
      <t>アリ</t>
    </rPh>
    <phoneticPr fontId="2"/>
  </si>
  <si>
    <t>無</t>
    <rPh sb="0" eb="1">
      <t>ナ</t>
    </rPh>
    <phoneticPr fontId="2"/>
  </si>
  <si>
    <t>入札参加希望</t>
    <rPh sb="0" eb="2">
      <t>ニュウサツ</t>
    </rPh>
    <rPh sb="2" eb="4">
      <t>サンカ</t>
    </rPh>
    <rPh sb="4" eb="6">
      <t>キボウ</t>
    </rPh>
    <phoneticPr fontId="2"/>
  </si>
  <si>
    <t>元号</t>
    <rPh sb="0" eb="2">
      <t>ゲンゴウ</t>
    </rPh>
    <phoneticPr fontId="2"/>
  </si>
  <si>
    <t>平成</t>
    <rPh sb="0" eb="2">
      <t>ヘイセイ</t>
    </rPh>
    <phoneticPr fontId="2"/>
  </si>
  <si>
    <t>令和</t>
    <rPh sb="0" eb="2">
      <t>レイワ</t>
    </rPh>
    <phoneticPr fontId="2"/>
  </si>
  <si>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2"/>
  </si>
  <si>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2"/>
  </si>
  <si>
    <t>（６）直前１年（新規登録申請する場合は直前２年）の事業年度における全体のうちの業務委託契約金額の最高及び次位の実績</t>
    <rPh sb="3" eb="5">
      <t>チョクゼン</t>
    </rPh>
    <rPh sb="6" eb="7">
      <t>ネン</t>
    </rPh>
    <rPh sb="8" eb="10">
      <t>シンキ</t>
    </rPh>
    <rPh sb="10" eb="12">
      <t>トウロク</t>
    </rPh>
    <rPh sb="12" eb="14">
      <t>シンセイ</t>
    </rPh>
    <rPh sb="16" eb="18">
      <t>バアイ</t>
    </rPh>
    <rPh sb="19" eb="21">
      <t>チョクゼン</t>
    </rPh>
    <rPh sb="22" eb="23">
      <t>ネン</t>
    </rPh>
    <rPh sb="25" eb="27">
      <t>ジギョウ</t>
    </rPh>
    <rPh sb="27" eb="29">
      <t>ネンド</t>
    </rPh>
    <rPh sb="33" eb="35">
      <t>ゼンタイ</t>
    </rPh>
    <rPh sb="39" eb="41">
      <t>ギョウム</t>
    </rPh>
    <rPh sb="41" eb="43">
      <t>イタク</t>
    </rPh>
    <rPh sb="43" eb="45">
      <t>ケイヤク</t>
    </rPh>
    <rPh sb="45" eb="47">
      <t>キンガク</t>
    </rPh>
    <rPh sb="48" eb="50">
      <t>サイコウ</t>
    </rPh>
    <rPh sb="50" eb="51">
      <t>オヨ</t>
    </rPh>
    <rPh sb="52" eb="54">
      <t>ジイ</t>
    </rPh>
    <rPh sb="55" eb="57">
      <t>ジッセキ</t>
    </rPh>
    <phoneticPr fontId="2"/>
  </si>
  <si>
    <r>
      <t>（６）直前１年（新規に登録申請する場合は直前２年）の事業年度における全体のうちの業務委託契約金額の最高及び次位の実績</t>
    </r>
    <r>
      <rPr>
        <sz val="9"/>
        <rFont val="ＭＳ Ｐゴシック"/>
        <family val="3"/>
        <charset val="128"/>
      </rPr>
      <t>（県内業者のみ）</t>
    </r>
    <rPh sb="59" eb="60">
      <t>ケン</t>
    </rPh>
    <rPh sb="60" eb="61">
      <t>ナイ</t>
    </rPh>
    <rPh sb="61" eb="63">
      <t>ギョウシャ</t>
    </rPh>
    <phoneticPr fontId="2"/>
  </si>
  <si>
    <r>
      <t>記入した業務委託については、</t>
    </r>
    <r>
      <rPr>
        <b/>
        <u val="double"/>
        <sz val="10"/>
        <color rgb="FFFF0000"/>
        <rFont val="ＭＳ Ｐゴシック"/>
        <family val="3"/>
        <charset val="128"/>
      </rPr>
      <t>その契約書の写しを添付</t>
    </r>
    <r>
      <rPr>
        <b/>
        <sz val="10"/>
        <rFont val="ＭＳ Ｐゴシック"/>
        <family val="3"/>
        <charset val="128"/>
      </rPr>
      <t>して下さい（</t>
    </r>
    <r>
      <rPr>
        <b/>
        <u val="double"/>
        <sz val="10"/>
        <rFont val="ＭＳ Ｐゴシック"/>
        <family val="3"/>
        <charset val="128"/>
      </rPr>
      <t>原本の添付は不要です</t>
    </r>
    <r>
      <rPr>
        <b/>
        <sz val="10"/>
        <rFont val="ＭＳ Ｐゴシック"/>
        <family val="3"/>
        <charset val="128"/>
      </rPr>
      <t>）。</t>
    </r>
    <rPh sb="0" eb="2">
      <t>キニュウ</t>
    </rPh>
    <rPh sb="4" eb="6">
      <t>ギョウム</t>
    </rPh>
    <rPh sb="6" eb="8">
      <t>イタク</t>
    </rPh>
    <rPh sb="20" eb="21">
      <t>ウツ</t>
    </rPh>
    <phoneticPr fontId="2"/>
  </si>
  <si>
    <t>〇</t>
    <phoneticPr fontId="2"/>
  </si>
  <si>
    <t>令和６年度測量・建設コンサルタント業務等業者登録票（県外業者用）</t>
    <rPh sb="0" eb="2">
      <t>レイワ</t>
    </rPh>
    <rPh sb="3" eb="5">
      <t>ネンド</t>
    </rPh>
    <rPh sb="5" eb="7">
      <t>ソクリョウ</t>
    </rPh>
    <rPh sb="8" eb="10">
      <t>ケンセツ</t>
    </rPh>
    <rPh sb="26" eb="28">
      <t>ケンガイ</t>
    </rPh>
    <rPh sb="28" eb="30">
      <t>ギョウシャ</t>
    </rPh>
    <rPh sb="30" eb="31">
      <t>ヨウ</t>
    </rPh>
    <phoneticPr fontId="2"/>
  </si>
  <si>
    <t>①</t>
    <phoneticPr fontId="2"/>
  </si>
  <si>
    <t>②</t>
    <phoneticPr fontId="2"/>
  </si>
  <si>
    <t>③</t>
    <phoneticPr fontId="2"/>
  </si>
  <si>
    <r>
      <t>（５）平成２９年度から令和５年度における官公庁発注の業務委託契約金額の最高及び次位の実績</t>
    </r>
    <r>
      <rPr>
        <sz val="9"/>
        <rFont val="ＭＳ Ｐゴシック"/>
        <family val="3"/>
        <charset val="128"/>
      </rPr>
      <t>（県内業者のみ）</t>
    </r>
    <rPh sb="3" eb="5">
      <t>ヘイセイ</t>
    </rPh>
    <rPh sb="7" eb="9">
      <t>ネンド</t>
    </rPh>
    <rPh sb="11" eb="13">
      <t>レイワ</t>
    </rPh>
    <rPh sb="14" eb="16">
      <t>ネンド</t>
    </rPh>
    <rPh sb="15" eb="16">
      <t>ド</t>
    </rPh>
    <rPh sb="16" eb="18">
      <t>ヘイネンド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rPh sb="45" eb="47">
      <t>ケンナイ</t>
    </rPh>
    <rPh sb="47" eb="49">
      <t>ギョウシャ</t>
    </rPh>
    <phoneticPr fontId="2"/>
  </si>
  <si>
    <r>
      <t>入札参加を希望する業種ごとに、</t>
    </r>
    <r>
      <rPr>
        <b/>
        <sz val="10"/>
        <rFont val="ＭＳ Ｐゴシック"/>
        <family val="3"/>
        <charset val="128"/>
      </rPr>
      <t>官公庁（公社公団を含む。）発注の業務委託</t>
    </r>
    <r>
      <rPr>
        <sz val="10"/>
        <rFont val="ＭＳ Ｐゴシック"/>
        <family val="3"/>
        <charset val="128"/>
      </rPr>
      <t>で、平成２９年度から令和５年度までに</t>
    </r>
    <rPh sb="0" eb="2">
      <t>ニュウサツ</t>
    </rPh>
    <rPh sb="2" eb="4">
      <t>サンカ</t>
    </rPh>
    <rPh sb="5" eb="7">
      <t>キボウ</t>
    </rPh>
    <rPh sb="9" eb="11">
      <t>ギョウシュ</t>
    </rPh>
    <rPh sb="15" eb="18">
      <t>カンコウチョウ</t>
    </rPh>
    <rPh sb="19" eb="21">
      <t>コウシャ</t>
    </rPh>
    <rPh sb="21" eb="23">
      <t>コウダン</t>
    </rPh>
    <rPh sb="24" eb="25">
      <t>フク</t>
    </rPh>
    <rPh sb="28" eb="30">
      <t>ハッチュウ</t>
    </rPh>
    <rPh sb="31" eb="33">
      <t>ギョウム</t>
    </rPh>
    <rPh sb="33" eb="35">
      <t>イタク</t>
    </rPh>
    <rPh sb="37" eb="39">
      <t>ヘイセイ</t>
    </rPh>
    <rPh sb="41" eb="43">
      <t>ネンド</t>
    </rPh>
    <rPh sb="45" eb="47">
      <t>レイワ</t>
    </rPh>
    <rPh sb="48" eb="50">
      <t>ネンド</t>
    </rPh>
    <phoneticPr fontId="2"/>
  </si>
  <si>
    <r>
      <t>完了した業務委託(令和６年３月３１日までに完了見込みのものも含む。)の契約金額（</t>
    </r>
    <r>
      <rPr>
        <sz val="10"/>
        <color indexed="30"/>
        <rFont val="ＭＳ Ｐゴシック"/>
        <family val="3"/>
        <charset val="128"/>
      </rPr>
      <t>消費税等を含む。</t>
    </r>
    <r>
      <rPr>
        <sz val="10"/>
        <rFont val="ＭＳ Ｐゴシック"/>
        <family val="3"/>
        <charset val="128"/>
      </rPr>
      <t>）の</t>
    </r>
    <rPh sb="0" eb="2">
      <t>カンリョウ</t>
    </rPh>
    <rPh sb="4" eb="6">
      <t>ギョウム</t>
    </rPh>
    <rPh sb="6" eb="8">
      <t>イタク</t>
    </rPh>
    <rPh sb="9" eb="11">
      <t>レイワ</t>
    </rPh>
    <rPh sb="12" eb="13">
      <t>ネン</t>
    </rPh>
    <rPh sb="14" eb="15">
      <t>ガツ</t>
    </rPh>
    <rPh sb="17" eb="18">
      <t>ニチ</t>
    </rPh>
    <rPh sb="21" eb="23">
      <t>カンリョウ</t>
    </rPh>
    <rPh sb="23" eb="25">
      <t>ミコ</t>
    </rPh>
    <rPh sb="30" eb="31">
      <t>フク</t>
    </rPh>
    <phoneticPr fontId="2"/>
  </si>
  <si>
    <t>・令和５・６年度の有資格業者（令和５年７月１日付けの有資格決定通知書を受領している者）は、１の欄に、それ以外の業者は、２の欄に○を記入すること。</t>
    <rPh sb="1" eb="3">
      <t>レイワ</t>
    </rPh>
    <rPh sb="15" eb="17">
      <t>レイワ</t>
    </rPh>
    <phoneticPr fontId="2"/>
  </si>
  <si>
    <t>（５）平成29年度から令和5年度における官公庁発注の業務委託契約金額の最高及び次位の実績</t>
    <rPh sb="3" eb="5">
      <t>ヘイセイ</t>
    </rPh>
    <rPh sb="7" eb="9">
      <t>ネンド</t>
    </rPh>
    <rPh sb="11" eb="13">
      <t>レイワ</t>
    </rPh>
    <rPh sb="14" eb="16">
      <t>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phoneticPr fontId="2"/>
  </si>
  <si>
    <t>・1人が複数の資格を有する場合は、それぞれの資格で計上すること。
・同一種目で１級と２級の資格を有する場合は、上位の級（1級）で計上すること。
・「常勤職員数（実数）」の欄は、実際の人数で計上し、役員等は内数を記入すること。</t>
    <rPh sb="2" eb="3">
      <t>ニン</t>
    </rPh>
    <rPh sb="4" eb="6">
      <t>フクスウ</t>
    </rPh>
    <rPh sb="7" eb="9">
      <t>シカク</t>
    </rPh>
    <rPh sb="10" eb="11">
      <t>ユウ</t>
    </rPh>
    <rPh sb="13" eb="15">
      <t>バアイ</t>
    </rPh>
    <rPh sb="22" eb="24">
      <t>シカク</t>
    </rPh>
    <rPh sb="25" eb="27">
      <t>ケイジョウ</t>
    </rPh>
    <rPh sb="34" eb="36">
      <t>ドウイツ</t>
    </rPh>
    <rPh sb="36" eb="38">
      <t>シュモク</t>
    </rPh>
    <rPh sb="40" eb="41">
      <t>キュウ</t>
    </rPh>
    <rPh sb="43" eb="44">
      <t>キュウ</t>
    </rPh>
    <rPh sb="45" eb="47">
      <t>シカク</t>
    </rPh>
    <rPh sb="48" eb="49">
      <t>ユウ</t>
    </rPh>
    <rPh sb="51" eb="53">
      <t>バアイ</t>
    </rPh>
    <rPh sb="55" eb="57">
      <t>ジョウイ</t>
    </rPh>
    <rPh sb="58" eb="59">
      <t>キュウ</t>
    </rPh>
    <rPh sb="61" eb="62">
      <t>キュウ</t>
    </rPh>
    <rPh sb="64" eb="66">
      <t>ケイジョウ</t>
    </rPh>
    <rPh sb="74" eb="76">
      <t>ジョウキン</t>
    </rPh>
    <rPh sb="76" eb="79">
      <t>ショクインスウ</t>
    </rPh>
    <rPh sb="80" eb="82">
      <t>ジッスウ</t>
    </rPh>
    <rPh sb="85" eb="86">
      <t>ラン</t>
    </rPh>
    <rPh sb="88" eb="90">
      <t>ジッサイ</t>
    </rPh>
    <rPh sb="91" eb="93">
      <t>ニンズウ</t>
    </rPh>
    <rPh sb="94" eb="96">
      <t>ケイジョウ</t>
    </rPh>
    <rPh sb="98" eb="100">
      <t>ヤクイン</t>
    </rPh>
    <rPh sb="100" eb="101">
      <t>トウ</t>
    </rPh>
    <rPh sb="102" eb="103">
      <t>ウチ</t>
    </rPh>
    <rPh sb="103" eb="104">
      <t>スウ</t>
    </rPh>
    <rPh sb="105" eb="107">
      <t>キニュウ</t>
    </rPh>
    <phoneticPr fontId="2"/>
  </si>
  <si>
    <t xml:space="preserve">・（２）入札参加希望で「１」を記入したもののみ、消費税等を含まない額で記入すること。
・各年度の実績高を「官公庁元請」「民間元請」「下請（官民とも）」に分けて記入すること。
・実績がないものは「０」を記入すること。
・建築コンサルは、建築と設備に区分して記入すること。
・パソコンでは、直前２年の実績を入力すると、２年平均が表示される。平均は、官公庁、民間、下請ごとに小数点以下は四捨五入した後に合計すること。
</t>
    <rPh sb="4" eb="6">
      <t>ニュウサツ</t>
    </rPh>
    <rPh sb="6" eb="8">
      <t>サンカ</t>
    </rPh>
    <rPh sb="8" eb="10">
      <t>キボウ</t>
    </rPh>
    <rPh sb="15" eb="17">
      <t>キニュウ</t>
    </rPh>
    <rPh sb="24" eb="28">
      <t>ショウヒゼイトウ</t>
    </rPh>
    <rPh sb="29" eb="30">
      <t>フク</t>
    </rPh>
    <rPh sb="33" eb="34">
      <t>ガク</t>
    </rPh>
    <rPh sb="35" eb="37">
      <t>キニュウ</t>
    </rPh>
    <rPh sb="44" eb="47">
      <t>カクネンド</t>
    </rPh>
    <rPh sb="48" eb="50">
      <t>ジッセキ</t>
    </rPh>
    <rPh sb="50" eb="51">
      <t>タカ</t>
    </rPh>
    <rPh sb="53" eb="56">
      <t>カンコウチョウ</t>
    </rPh>
    <rPh sb="56" eb="57">
      <t>モト</t>
    </rPh>
    <rPh sb="57" eb="58">
      <t>ウ</t>
    </rPh>
    <rPh sb="60" eb="62">
      <t>ミンカン</t>
    </rPh>
    <rPh sb="62" eb="63">
      <t>モト</t>
    </rPh>
    <rPh sb="63" eb="64">
      <t>ウ</t>
    </rPh>
    <rPh sb="66" eb="68">
      <t>シタウケ</t>
    </rPh>
    <rPh sb="69" eb="71">
      <t>カンミン</t>
    </rPh>
    <rPh sb="76" eb="77">
      <t>ワ</t>
    </rPh>
    <rPh sb="79" eb="81">
      <t>キニュウ</t>
    </rPh>
    <rPh sb="88" eb="90">
      <t>ジッセキ</t>
    </rPh>
    <rPh sb="100" eb="102">
      <t>キニュウ</t>
    </rPh>
    <rPh sb="109" eb="111">
      <t>ケンチク</t>
    </rPh>
    <rPh sb="117" eb="119">
      <t>ケンチク</t>
    </rPh>
    <rPh sb="120" eb="122">
      <t>セツビ</t>
    </rPh>
    <rPh sb="123" eb="125">
      <t>クブン</t>
    </rPh>
    <rPh sb="127" eb="1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</si>
</sst>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lt;=999]000;[&lt;=9999]000\-00;000\-0000"/>
    <numFmt numFmtId="178" formatCode="[&lt;=99999999]####\-####;\(00\)\ ####\-####"/>
    <numFmt numFmtId="179" formatCode="[$-411]ggge&quot;年&quot;m&quot;月&quot;"/>
    <numFmt numFmtId="180"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4"/>
      <name val="ＭＳ Ｐゴシック"/>
      <family val="3"/>
      <charset val="128"/>
    </font>
    <font>
      <b/>
      <sz val="10"/>
      <name val="ＭＳ Ｐゴシック"/>
      <family val="3"/>
      <charset val="128"/>
    </font>
    <font>
      <b/>
      <sz val="11"/>
      <name val="ＭＳ Ｐゴシック"/>
      <family val="3"/>
      <charset val="128"/>
    </font>
    <font>
      <b/>
      <u/>
      <sz val="10"/>
      <name val="ＭＳ Ｐゴシック"/>
      <family val="3"/>
      <charset val="128"/>
    </font>
    <font>
      <sz val="5"/>
      <name val="ＭＳ Ｐゴシック"/>
      <family val="3"/>
      <charset val="128"/>
    </font>
    <font>
      <sz val="9"/>
      <color indexed="81"/>
      <name val="ＭＳ Ｐゴシック"/>
      <family val="3"/>
      <charset val="128"/>
    </font>
    <font>
      <sz val="10.5"/>
      <name val="ＭＳ Ｐゴシック"/>
      <family val="3"/>
      <charset val="128"/>
    </font>
    <font>
      <b/>
      <u/>
      <sz val="10"/>
      <color indexed="17"/>
      <name val="ＭＳ Ｐゴシック"/>
      <family val="3"/>
      <charset val="128"/>
    </font>
    <font>
      <b/>
      <u/>
      <sz val="10"/>
      <color indexed="30"/>
      <name val="ＭＳ Ｐゴシック"/>
      <family val="3"/>
      <charset val="128"/>
    </font>
    <font>
      <sz val="10"/>
      <color indexed="30"/>
      <name val="ＭＳ Ｐゴシック"/>
      <family val="3"/>
      <charset val="128"/>
    </font>
    <font>
      <sz val="10"/>
      <color theme="1"/>
      <name val="ＭＳ Ｐゴシック"/>
      <family val="3"/>
      <charset val="128"/>
    </font>
    <font>
      <sz val="10"/>
      <color rgb="FFFF0000"/>
      <name val="ＭＳ Ｐゴシック"/>
      <family val="3"/>
      <charset val="128"/>
    </font>
    <font>
      <b/>
      <u val="double"/>
      <sz val="10"/>
      <color rgb="FFFF0000"/>
      <name val="ＭＳ Ｐゴシック"/>
      <family val="3"/>
      <charset val="128"/>
    </font>
    <font>
      <b/>
      <u val="double"/>
      <sz val="10"/>
      <name val="ＭＳ Ｐゴシック"/>
      <family val="3"/>
      <charset val="128"/>
    </font>
    <font>
      <u/>
      <sz val="10"/>
      <name val="ＭＳ Ｐゴシック"/>
      <family val="3"/>
      <charset val="128"/>
    </font>
    <font>
      <sz val="11"/>
      <name val="ＭＳ ゴシック"/>
      <family val="3"/>
      <charset val="128"/>
    </font>
    <font>
      <sz val="14"/>
      <name val="ＭＳ ゴシック"/>
      <family val="3"/>
      <charset val="128"/>
    </font>
    <font>
      <sz val="10"/>
      <color theme="0" tint="-0.499984740745262"/>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s>
  <borders count="180">
    <border>
      <left/>
      <right/>
      <top/>
      <bottom/>
      <diagonal/>
    </border>
    <border>
      <left style="thin">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hair">
        <color indexed="64"/>
      </left>
      <right style="thin">
        <color indexed="64"/>
      </right>
      <top style="hair">
        <color indexed="64"/>
      </top>
      <bottom style="hair">
        <color indexed="64"/>
      </bottom>
      <diagonal style="hair">
        <color indexed="64"/>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72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9" fillId="0" borderId="0" xfId="0" applyFont="1">
      <alignment vertical="center"/>
    </xf>
    <xf numFmtId="0" fontId="0" fillId="0" borderId="5" xfId="0" applyBorder="1">
      <alignment vertical="center"/>
    </xf>
    <xf numFmtId="0" fontId="0" fillId="0" borderId="6" xfId="0" applyBorder="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textRotation="255"/>
    </xf>
    <xf numFmtId="0" fontId="1" fillId="0" borderId="0" xfId="0" applyFont="1" applyAlignment="1">
      <alignment horizontal="left" vertical="center"/>
    </xf>
    <xf numFmtId="0" fontId="1" fillId="0" borderId="13" xfId="0" applyFont="1" applyBorder="1" applyAlignment="1">
      <alignment horizontal="left" vertical="center"/>
    </xf>
    <xf numFmtId="0" fontId="6" fillId="0" borderId="0" xfId="0" applyFont="1">
      <alignment vertical="center"/>
    </xf>
    <xf numFmtId="0" fontId="4" fillId="0" borderId="0" xfId="0" applyFont="1">
      <alignment vertical="center"/>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9" xfId="0" applyNumberFormat="1" applyFill="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7" xfId="0" applyFont="1" applyBorder="1" applyAlignment="1">
      <alignment horizontal="left" vertical="center"/>
    </xf>
    <xf numFmtId="0" fontId="0" fillId="0" borderId="25" xfId="0" applyBorder="1">
      <alignment vertical="center"/>
    </xf>
    <xf numFmtId="0" fontId="2" fillId="0" borderId="26" xfId="0" applyFont="1" applyBorder="1">
      <alignment vertical="center"/>
    </xf>
    <xf numFmtId="0" fontId="2" fillId="0" borderId="13" xfId="0" applyFont="1" applyBorder="1">
      <alignment vertical="center"/>
    </xf>
    <xf numFmtId="0" fontId="2" fillId="0" borderId="25" xfId="0" applyFont="1" applyBorder="1">
      <alignment vertical="center"/>
    </xf>
    <xf numFmtId="0" fontId="5" fillId="0" borderId="25" xfId="0" applyFont="1" applyBorder="1">
      <alignment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29" xfId="0" applyNumberFormat="1" applyBorder="1" applyAlignment="1">
      <alignment horizontal="center" vertical="center"/>
    </xf>
    <xf numFmtId="0" fontId="8" fillId="0" borderId="0" xfId="0" applyFont="1">
      <alignment vertical="center"/>
    </xf>
    <xf numFmtId="49" fontId="0" fillId="0" borderId="30" xfId="0" applyNumberFormat="1" applyBorder="1" applyAlignment="1">
      <alignment horizontal="center" vertical="center"/>
    </xf>
    <xf numFmtId="0" fontId="2" fillId="0" borderId="23" xfId="0" applyFont="1" applyBorder="1">
      <alignment vertical="center"/>
    </xf>
    <xf numFmtId="0" fontId="3" fillId="0" borderId="0" xfId="0" applyFont="1" applyAlignment="1">
      <alignment horizontal="left" vertical="center" textRotation="255"/>
    </xf>
    <xf numFmtId="0" fontId="0" fillId="0" borderId="31"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right" vertical="center" shrinkToFit="1"/>
    </xf>
    <xf numFmtId="0" fontId="0" fillId="0" borderId="23" xfId="0" applyBorder="1" applyAlignment="1">
      <alignment vertical="center" shrinkToFit="1"/>
    </xf>
    <xf numFmtId="0" fontId="0" fillId="0" borderId="33" xfId="0" applyBorder="1" applyAlignment="1">
      <alignment horizontal="right" vertical="center" shrinkToFit="1"/>
    </xf>
    <xf numFmtId="0" fontId="0" fillId="0" borderId="34" xfId="0" applyBorder="1" applyAlignment="1">
      <alignment vertical="center" shrinkToFit="1"/>
    </xf>
    <xf numFmtId="179" fontId="3" fillId="0" borderId="35" xfId="0" applyNumberFormat="1" applyFont="1" applyBorder="1" applyAlignment="1">
      <alignment horizontal="right" vertical="center" shrinkToFit="1"/>
    </xf>
    <xf numFmtId="179" fontId="3" fillId="0" borderId="36" xfId="0" applyNumberFormat="1" applyFont="1" applyBorder="1" applyAlignment="1">
      <alignment horizontal="right" vertical="center" shrinkToFit="1"/>
    </xf>
    <xf numFmtId="179" fontId="3" fillId="0" borderId="15" xfId="0" applyNumberFormat="1" applyFont="1" applyBorder="1" applyAlignment="1">
      <alignment horizontal="right" vertical="center" shrinkToFit="1"/>
    </xf>
    <xf numFmtId="179" fontId="3" fillId="0" borderId="16" xfId="0" applyNumberFormat="1" applyFont="1" applyBorder="1" applyAlignment="1">
      <alignment horizontal="right" vertical="center" shrinkToFit="1"/>
    </xf>
    <xf numFmtId="179" fontId="3" fillId="0" borderId="37" xfId="0" applyNumberFormat="1" applyFont="1" applyBorder="1" applyAlignment="1">
      <alignment horizontal="right" vertical="center" shrinkToFit="1"/>
    </xf>
    <xf numFmtId="179" fontId="3" fillId="0" borderId="38" xfId="0" applyNumberFormat="1" applyFont="1" applyBorder="1" applyAlignment="1">
      <alignment horizontal="right" vertical="center" shrinkToFit="1"/>
    </xf>
    <xf numFmtId="0" fontId="0" fillId="0" borderId="35" xfId="0" applyBorder="1" applyAlignment="1">
      <alignment horizontal="center" vertical="center"/>
    </xf>
    <xf numFmtId="0" fontId="0" fillId="0" borderId="36" xfId="0" applyBorder="1" applyAlignment="1">
      <alignment horizontal="left" vertical="center"/>
    </xf>
    <xf numFmtId="0" fontId="0" fillId="0" borderId="21" xfId="0" applyBorder="1" applyAlignment="1">
      <alignment horizontal="center" vertical="center"/>
    </xf>
    <xf numFmtId="0" fontId="0" fillId="0" borderId="6" xfId="0" applyBorder="1" applyAlignment="1">
      <alignment horizontal="left" vertical="center"/>
    </xf>
    <xf numFmtId="0" fontId="0" fillId="0" borderId="39" xfId="0" applyBorder="1" applyAlignment="1">
      <alignment horizontal="right" vertical="center"/>
    </xf>
    <xf numFmtId="0" fontId="0" fillId="0" borderId="37" xfId="0" applyBorder="1" applyAlignment="1">
      <alignment horizontal="center" vertical="center"/>
    </xf>
    <xf numFmtId="0" fontId="0" fillId="0" borderId="38"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0" fillId="0" borderId="42" xfId="0" applyBorder="1" applyAlignment="1">
      <alignment horizontal="center" vertical="center"/>
    </xf>
    <xf numFmtId="0" fontId="0" fillId="0" borderId="43" xfId="0" applyBorder="1">
      <alignment vertical="center"/>
    </xf>
    <xf numFmtId="0" fontId="0" fillId="0" borderId="45" xfId="0" applyBorder="1">
      <alignment vertical="center"/>
    </xf>
    <xf numFmtId="49" fontId="0" fillId="0" borderId="46" xfId="0" applyNumberFormat="1" applyBorder="1" applyAlignment="1">
      <alignment horizontal="center" vertical="center" shrinkToFit="1"/>
    </xf>
    <xf numFmtId="49" fontId="0" fillId="0" borderId="47" xfId="0" applyNumberFormat="1" applyBorder="1" applyAlignment="1">
      <alignment horizontal="center" vertical="center" shrinkToFit="1"/>
    </xf>
    <xf numFmtId="49" fontId="0" fillId="0" borderId="48" xfId="0" applyNumberFormat="1" applyBorder="1" applyAlignment="1">
      <alignment horizontal="center" vertical="center" shrinkToFit="1"/>
    </xf>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lignment vertical="center"/>
    </xf>
    <xf numFmtId="0" fontId="4" fillId="0" borderId="14" xfId="0" applyFont="1" applyBorder="1">
      <alignment vertical="center"/>
    </xf>
    <xf numFmtId="0" fontId="4" fillId="0" borderId="49" xfId="0" applyFont="1" applyBorder="1" applyAlignment="1">
      <alignment vertical="center" wrapText="1"/>
    </xf>
    <xf numFmtId="0" fontId="4" fillId="0" borderId="17" xfId="0" applyFont="1" applyBorder="1">
      <alignment vertical="center"/>
    </xf>
    <xf numFmtId="0" fontId="4" fillId="0" borderId="20" xfId="0" applyFont="1" applyBorder="1">
      <alignment vertical="center"/>
    </xf>
    <xf numFmtId="0" fontId="4" fillId="0" borderId="49" xfId="0" applyFont="1" applyBorder="1">
      <alignment vertical="center"/>
    </xf>
    <xf numFmtId="0" fontId="2" fillId="0" borderId="50" xfId="0" applyFont="1" applyBorder="1" applyAlignment="1">
      <alignment horizontal="center" vertical="center" shrinkToFit="1"/>
    </xf>
    <xf numFmtId="0" fontId="0" fillId="0" borderId="51" xfId="0" applyBorder="1">
      <alignment vertical="center"/>
    </xf>
    <xf numFmtId="0" fontId="0" fillId="0" borderId="51"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49" fontId="0" fillId="0" borderId="51" xfId="0" applyNumberFormat="1" applyBorder="1" applyAlignment="1">
      <alignment horizontal="center" vertical="center" shrinkToFit="1"/>
    </xf>
    <xf numFmtId="0" fontId="0" fillId="0" borderId="44" xfId="0" applyBorder="1">
      <alignment vertical="center"/>
    </xf>
    <xf numFmtId="49" fontId="0" fillId="0" borderId="44" xfId="0" applyNumberFormat="1" applyBorder="1" applyAlignment="1">
      <alignment horizontal="center" vertical="center" shrinkToFit="1"/>
    </xf>
    <xf numFmtId="0" fontId="4" fillId="0" borderId="44" xfId="0" applyFont="1" applyBorder="1">
      <alignment vertical="center"/>
    </xf>
    <xf numFmtId="0" fontId="4" fillId="0" borderId="45" xfId="0" applyFont="1" applyBorder="1">
      <alignment vertical="center"/>
    </xf>
    <xf numFmtId="49" fontId="0" fillId="0" borderId="45" xfId="0" applyNumberFormat="1" applyBorder="1" applyAlignment="1">
      <alignment horizontal="center" vertical="center" shrinkToFit="1"/>
    </xf>
    <xf numFmtId="0" fontId="0" fillId="0" borderId="52" xfId="0" applyBorder="1" applyAlignment="1">
      <alignment horizontal="center" vertical="center"/>
    </xf>
    <xf numFmtId="0" fontId="4" fillId="0" borderId="53" xfId="0" applyFont="1" applyBorder="1">
      <alignment vertical="center"/>
    </xf>
    <xf numFmtId="0" fontId="3" fillId="0" borderId="3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7" xfId="0" applyFont="1" applyBorder="1" applyAlignment="1">
      <alignment horizontal="center" vertical="center" shrinkToFit="1"/>
    </xf>
    <xf numFmtId="49" fontId="3" fillId="0" borderId="0" xfId="0" applyNumberFormat="1" applyFont="1">
      <alignment vertical="center"/>
    </xf>
    <xf numFmtId="49" fontId="3" fillId="0" borderId="0" xfId="0" applyNumberFormat="1" applyFont="1" applyAlignment="1">
      <alignment vertical="center" wrapText="1"/>
    </xf>
    <xf numFmtId="49" fontId="3" fillId="0" borderId="54"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5" xfId="0" applyNumberFormat="1" applyFont="1" applyBorder="1" applyAlignment="1">
      <alignment vertical="top" wrapText="1"/>
    </xf>
    <xf numFmtId="49" fontId="3" fillId="0" borderId="54" xfId="0" applyNumberFormat="1" applyFont="1" applyBorder="1" applyAlignment="1">
      <alignment vertical="top" shrinkToFit="1"/>
    </xf>
    <xf numFmtId="49" fontId="3" fillId="0" borderId="0" xfId="0" applyNumberFormat="1" applyFont="1" applyAlignment="1">
      <alignment vertical="top"/>
    </xf>
    <xf numFmtId="49" fontId="3" fillId="0" borderId="0" xfId="0" applyNumberFormat="1" applyFont="1" applyAlignment="1">
      <alignment vertical="top" wrapText="1"/>
    </xf>
    <xf numFmtId="49" fontId="3" fillId="0" borderId="55" xfId="0" applyNumberFormat="1" applyFont="1" applyBorder="1" applyAlignment="1">
      <alignment vertical="top" wrapText="1"/>
    </xf>
    <xf numFmtId="49" fontId="3" fillId="0" borderId="7" xfId="0" applyNumberFormat="1" applyFont="1" applyBorder="1" applyAlignment="1">
      <alignment vertical="top" wrapText="1"/>
    </xf>
    <xf numFmtId="49" fontId="3" fillId="0" borderId="56" xfId="0" applyNumberFormat="1" applyFont="1" applyBorder="1" applyAlignment="1">
      <alignment horizontal="center" vertical="center" wrapText="1"/>
    </xf>
    <xf numFmtId="49" fontId="3" fillId="0" borderId="5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3" xfId="0" applyNumberFormat="1" applyFont="1" applyBorder="1" applyAlignment="1">
      <alignment vertical="top" wrapText="1"/>
    </xf>
    <xf numFmtId="49" fontId="3" fillId="0" borderId="59" xfId="0" applyNumberFormat="1" applyFont="1" applyBorder="1" applyAlignment="1">
      <alignment vertical="top" wrapText="1"/>
    </xf>
    <xf numFmtId="49" fontId="3" fillId="0" borderId="60" xfId="0" applyNumberFormat="1" applyFont="1" applyBorder="1" applyAlignment="1">
      <alignment vertical="top" wrapText="1"/>
    </xf>
    <xf numFmtId="49" fontId="3" fillId="0" borderId="25" xfId="0" applyNumberFormat="1" applyFont="1" applyBorder="1" applyAlignment="1">
      <alignment horizontal="left" vertical="top" wrapText="1"/>
    </xf>
    <xf numFmtId="49" fontId="3" fillId="0" borderId="2" xfId="0" applyNumberFormat="1" applyFont="1" applyBorder="1" applyAlignment="1">
      <alignment vertical="top" wrapText="1"/>
    </xf>
    <xf numFmtId="49" fontId="3" fillId="0" borderId="25" xfId="0" applyNumberFormat="1" applyFont="1" applyBorder="1" applyAlignment="1">
      <alignment horizontal="center" vertical="center"/>
    </xf>
    <xf numFmtId="49" fontId="3" fillId="0" borderId="61" xfId="0" applyNumberFormat="1" applyFont="1" applyBorder="1" applyAlignment="1">
      <alignment horizontal="center" vertical="center" wrapText="1"/>
    </xf>
    <xf numFmtId="49" fontId="3" fillId="0" borderId="62" xfId="0" applyNumberFormat="1" applyFont="1" applyBorder="1">
      <alignment vertical="center"/>
    </xf>
    <xf numFmtId="49" fontId="3" fillId="0" borderId="63" xfId="0" applyNumberFormat="1" applyFont="1" applyBorder="1">
      <alignment vertical="center"/>
    </xf>
    <xf numFmtId="49" fontId="3" fillId="0" borderId="33" xfId="0" applyNumberFormat="1" applyFont="1" applyBorder="1">
      <alignment vertical="center"/>
    </xf>
    <xf numFmtId="49" fontId="3" fillId="0" borderId="25" xfId="0" applyNumberFormat="1" applyFont="1" applyBorder="1" applyAlignment="1">
      <alignment vertical="top"/>
    </xf>
    <xf numFmtId="49" fontId="3" fillId="0" borderId="25" xfId="0" applyNumberFormat="1" applyFont="1" applyBorder="1" applyAlignment="1">
      <alignment horizontal="right" vertical="top" wrapText="1"/>
    </xf>
    <xf numFmtId="49" fontId="3" fillId="0" borderId="61" xfId="0" applyNumberFormat="1" applyFont="1" applyBorder="1" applyAlignment="1">
      <alignment vertical="top" wrapText="1"/>
    </xf>
    <xf numFmtId="49" fontId="3" fillId="0" borderId="64" xfId="0" applyNumberFormat="1" applyFont="1" applyBorder="1" applyAlignment="1">
      <alignment vertical="top"/>
    </xf>
    <xf numFmtId="49" fontId="3" fillId="0" borderId="1" xfId="0" applyNumberFormat="1" applyFont="1" applyBorder="1" applyAlignment="1">
      <alignment vertical="top"/>
    </xf>
    <xf numFmtId="49" fontId="3" fillId="0" borderId="26" xfId="0" applyNumberFormat="1" applyFont="1" applyBorder="1" applyAlignment="1">
      <alignment vertical="top"/>
    </xf>
    <xf numFmtId="49" fontId="3" fillId="0" borderId="64" xfId="0" applyNumberFormat="1" applyFont="1" applyBorder="1" applyAlignment="1">
      <alignment vertical="top" wrapText="1"/>
    </xf>
    <xf numFmtId="49" fontId="3" fillId="0" borderId="41" xfId="0" applyNumberFormat="1" applyFont="1" applyBorder="1" applyAlignment="1">
      <alignment vertical="top"/>
    </xf>
    <xf numFmtId="49" fontId="3" fillId="0" borderId="50" xfId="0" applyNumberFormat="1" applyFont="1" applyBorder="1" applyAlignment="1">
      <alignment vertical="top"/>
    </xf>
    <xf numFmtId="49" fontId="3" fillId="0" borderId="54" xfId="0" applyNumberFormat="1" applyFont="1" applyBorder="1" applyAlignment="1">
      <alignment horizontal="right" vertical="center" wrapText="1"/>
    </xf>
    <xf numFmtId="49" fontId="3" fillId="0" borderId="58" xfId="0" applyNumberFormat="1" applyFont="1" applyBorder="1" applyAlignment="1">
      <alignment vertical="center" wrapText="1"/>
    </xf>
    <xf numFmtId="49" fontId="3" fillId="0" borderId="65" xfId="0" applyNumberFormat="1" applyFont="1" applyBorder="1" applyAlignment="1">
      <alignment horizontal="right" vertical="center" wrapText="1"/>
    </xf>
    <xf numFmtId="49" fontId="3" fillId="0" borderId="4" xfId="0" applyNumberFormat="1" applyFont="1" applyBorder="1" applyAlignment="1">
      <alignment vertical="center" wrapText="1"/>
    </xf>
    <xf numFmtId="0" fontId="3" fillId="0" borderId="0" xfId="0" applyFont="1" applyAlignment="1">
      <alignment horizontal="left" vertical="center" wrapText="1"/>
    </xf>
    <xf numFmtId="49" fontId="3" fillId="0" borderId="66" xfId="0" applyNumberFormat="1" applyFont="1" applyBorder="1" applyAlignment="1">
      <alignment vertical="top" wrapText="1"/>
    </xf>
    <xf numFmtId="0" fontId="3" fillId="0" borderId="0" xfId="0" applyFont="1" applyAlignment="1">
      <alignment vertical="center" wrapText="1"/>
    </xf>
    <xf numFmtId="49" fontId="0" fillId="0" borderId="63" xfId="0" applyNumberFormat="1" applyBorder="1" applyAlignment="1">
      <alignment horizontal="center" vertical="center"/>
    </xf>
    <xf numFmtId="0" fontId="2" fillId="0" borderId="0" xfId="0" applyFont="1">
      <alignment vertical="center"/>
    </xf>
    <xf numFmtId="49" fontId="0" fillId="0" borderId="0" xfId="0" applyNumberFormat="1" applyAlignment="1">
      <alignment horizontal="center" vertical="center"/>
    </xf>
    <xf numFmtId="0" fontId="5" fillId="0" borderId="26" xfId="0" applyFont="1" applyBorder="1" applyAlignment="1">
      <alignment horizontal="center" vertical="center" shrinkToFit="1"/>
    </xf>
    <xf numFmtId="49" fontId="0" fillId="0" borderId="68" xfId="0" applyNumberFormat="1" applyBorder="1" applyAlignment="1">
      <alignment horizontal="center" vertical="center"/>
    </xf>
    <xf numFmtId="3" fontId="7" fillId="0" borderId="7" xfId="0" applyNumberFormat="1" applyFont="1" applyBorder="1" applyAlignment="1">
      <alignment horizontal="right" vertical="center" shrinkToFit="1"/>
    </xf>
    <xf numFmtId="3" fontId="7" fillId="0" borderId="8" xfId="0" applyNumberFormat="1" applyFont="1" applyBorder="1" applyAlignment="1">
      <alignment horizontal="right" vertical="center" shrinkToFit="1"/>
    </xf>
    <xf numFmtId="3" fontId="0" fillId="0" borderId="6" xfId="0" applyNumberFormat="1" applyBorder="1" applyAlignment="1">
      <alignment vertical="center" shrinkToFit="1"/>
    </xf>
    <xf numFmtId="3" fontId="0" fillId="0" borderId="9" xfId="0" applyNumberFormat="1" applyBorder="1" applyAlignment="1">
      <alignment vertical="center" shrinkToFit="1"/>
    </xf>
    <xf numFmtId="3" fontId="0" fillId="0" borderId="5" xfId="0" applyNumberFormat="1" applyBorder="1" applyAlignment="1">
      <alignment vertical="center" shrinkToFit="1"/>
    </xf>
    <xf numFmtId="3" fontId="0" fillId="0" borderId="10" xfId="0" applyNumberFormat="1" applyBorder="1" applyAlignment="1">
      <alignment vertical="center" shrinkToFit="1"/>
    </xf>
    <xf numFmtId="3" fontId="0" fillId="0" borderId="11" xfId="0" applyNumberFormat="1" applyBorder="1" applyAlignment="1">
      <alignment vertical="center" shrinkToFit="1"/>
    </xf>
    <xf numFmtId="3" fontId="0" fillId="0" borderId="12" xfId="0" applyNumberFormat="1" applyBorder="1" applyAlignment="1">
      <alignment vertical="center" shrinkToFit="1"/>
    </xf>
    <xf numFmtId="49" fontId="3" fillId="4" borderId="69" xfId="0" applyNumberFormat="1" applyFont="1" applyFill="1" applyBorder="1" applyAlignment="1">
      <alignment vertical="top" wrapText="1"/>
    </xf>
    <xf numFmtId="49" fontId="3" fillId="0" borderId="70" xfId="0" applyNumberFormat="1" applyFont="1" applyBorder="1" applyAlignment="1">
      <alignment horizontal="center" vertical="center" wrapText="1"/>
    </xf>
    <xf numFmtId="49" fontId="3" fillId="0" borderId="58" xfId="0" applyNumberFormat="1" applyFont="1" applyBorder="1" applyAlignment="1">
      <alignment horizontal="left" vertical="center" wrapText="1"/>
    </xf>
    <xf numFmtId="0" fontId="4" fillId="2" borderId="0" xfId="0" applyFont="1" applyFill="1" applyAlignment="1">
      <alignment horizontal="center" vertical="center" wrapText="1"/>
    </xf>
    <xf numFmtId="49" fontId="3" fillId="0" borderId="71" xfId="0" applyNumberFormat="1" applyFont="1" applyBorder="1">
      <alignment vertical="center"/>
    </xf>
    <xf numFmtId="49" fontId="3" fillId="0" borderId="72" xfId="0" applyNumberFormat="1" applyFont="1" applyBorder="1">
      <alignment vertical="center"/>
    </xf>
    <xf numFmtId="0" fontId="17" fillId="0" borderId="58" xfId="0" applyFont="1" applyBorder="1" applyAlignment="1">
      <alignment vertical="top" wrapText="1"/>
    </xf>
    <xf numFmtId="49" fontId="8" fillId="0" borderId="0" xfId="0" applyNumberFormat="1" applyFont="1">
      <alignment vertical="center"/>
    </xf>
    <xf numFmtId="49" fontId="3" fillId="4" borderId="3" xfId="0" applyNumberFormat="1" applyFont="1" applyFill="1" applyBorder="1" applyAlignment="1">
      <alignment vertical="top" wrapText="1"/>
    </xf>
    <xf numFmtId="0" fontId="3" fillId="0" borderId="8" xfId="0" applyFont="1" applyBorder="1" applyAlignment="1">
      <alignment horizontal="center" vertical="center" shrinkToFit="1"/>
    </xf>
    <xf numFmtId="0" fontId="3" fillId="0" borderId="133" xfId="0" applyFont="1" applyBorder="1" applyAlignment="1">
      <alignment horizontal="center" vertical="center" shrinkToFit="1"/>
    </xf>
    <xf numFmtId="0" fontId="1" fillId="0" borderId="99" xfId="0" applyFont="1" applyBorder="1" applyAlignment="1">
      <alignment horizontal="left" vertical="center"/>
    </xf>
    <xf numFmtId="0" fontId="1" fillId="0" borderId="50" xfId="0" applyFont="1" applyBorder="1" applyAlignment="1">
      <alignment horizontal="left" vertical="center"/>
    </xf>
    <xf numFmtId="0" fontId="1" fillId="0" borderId="40" xfId="0" applyFont="1" applyBorder="1" applyAlignment="1">
      <alignment horizontal="left" vertical="center"/>
    </xf>
    <xf numFmtId="0" fontId="1" fillId="0" borderId="34" xfId="0" applyFont="1" applyBorder="1" applyAlignment="1">
      <alignment horizontal="left" vertical="center"/>
    </xf>
    <xf numFmtId="0" fontId="1" fillId="0" borderId="100" xfId="0" applyFont="1" applyBorder="1" applyAlignment="1">
      <alignment horizontal="left" vertical="center"/>
    </xf>
    <xf numFmtId="0" fontId="1" fillId="0" borderId="25" xfId="0" applyFont="1" applyBorder="1" applyAlignment="1">
      <alignment horizontal="left" vertical="center"/>
    </xf>
    <xf numFmtId="0" fontId="1" fillId="0" borderId="103" xfId="0" applyFont="1" applyBorder="1" applyAlignment="1">
      <alignment horizontal="left" vertical="center"/>
    </xf>
    <xf numFmtId="0" fontId="1" fillId="0" borderId="108" xfId="0" applyFont="1" applyBorder="1" applyAlignment="1">
      <alignment horizontal="left" vertical="center"/>
    </xf>
    <xf numFmtId="0" fontId="0" fillId="0" borderId="155" xfId="0" applyBorder="1">
      <alignment vertical="center"/>
    </xf>
    <xf numFmtId="0" fontId="0" fillId="0" borderId="156" xfId="0" applyBorder="1">
      <alignment vertical="center"/>
    </xf>
    <xf numFmtId="49" fontId="0" fillId="2" borderId="39" xfId="0" applyNumberFormat="1" applyFill="1" applyBorder="1" applyAlignment="1">
      <alignment horizontal="center" vertical="center"/>
    </xf>
    <xf numFmtId="49" fontId="0" fillId="2" borderId="37" xfId="0" applyNumberFormat="1" applyFill="1" applyBorder="1" applyAlignment="1">
      <alignment horizontal="center" vertical="center"/>
    </xf>
    <xf numFmtId="49" fontId="0" fillId="2" borderId="38" xfId="0" applyNumberFormat="1" applyFill="1" applyBorder="1" applyAlignment="1">
      <alignment horizontal="center" vertical="center"/>
    </xf>
    <xf numFmtId="180" fontId="0" fillId="0" borderId="0" xfId="0" applyNumberFormat="1" applyAlignment="1">
      <alignment horizontal="right" vertical="center" shrinkToFit="1"/>
    </xf>
    <xf numFmtId="0" fontId="0" fillId="0" borderId="43" xfId="0" applyBorder="1" applyAlignment="1">
      <alignment horizontal="right" vertical="center"/>
    </xf>
    <xf numFmtId="0" fontId="0" fillId="5" borderId="42" xfId="0" applyFill="1" applyBorder="1" applyAlignment="1">
      <alignment horizontal="center" vertical="center"/>
    </xf>
    <xf numFmtId="49" fontId="0" fillId="0" borderId="42" xfId="0" applyNumberFormat="1" applyBorder="1" applyAlignment="1">
      <alignment horizontal="center" vertical="center" shrinkToFit="1"/>
    </xf>
    <xf numFmtId="49" fontId="21" fillId="0" borderId="1" xfId="0" applyNumberFormat="1" applyFont="1" applyBorder="1" applyAlignment="1">
      <alignment vertical="top" wrapText="1"/>
    </xf>
    <xf numFmtId="0" fontId="2" fillId="0" borderId="40" xfId="0" applyFont="1" applyBorder="1" applyAlignment="1">
      <alignment horizontal="center" vertical="center" shrinkToFit="1"/>
    </xf>
    <xf numFmtId="49" fontId="24" fillId="0" borderId="0" xfId="0" applyNumberFormat="1" applyFont="1">
      <alignment vertical="center"/>
    </xf>
    <xf numFmtId="49" fontId="0" fillId="0" borderId="0" xfId="0" applyNumberFormat="1" applyAlignment="1">
      <alignment horizontal="center" vertical="center" shrinkToFit="1"/>
    </xf>
    <xf numFmtId="0" fontId="3" fillId="0" borderId="25"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25" xfId="0" applyFont="1" applyBorder="1">
      <alignment vertical="center"/>
    </xf>
    <xf numFmtId="0" fontId="3" fillId="0" borderId="25" xfId="0" applyFont="1" applyBorder="1" applyAlignment="1">
      <alignment vertical="center" shrinkToFit="1"/>
    </xf>
    <xf numFmtId="0" fontId="13" fillId="0" borderId="53" xfId="0" applyFont="1" applyBorder="1" applyAlignment="1">
      <alignment vertical="top" wrapText="1"/>
    </xf>
    <xf numFmtId="0" fontId="13" fillId="0" borderId="73" xfId="0" applyFont="1" applyBorder="1" applyAlignment="1">
      <alignment vertical="top" wrapText="1"/>
    </xf>
    <xf numFmtId="0" fontId="3" fillId="0" borderId="60" xfId="0" applyFont="1" applyBorder="1" applyAlignment="1">
      <alignment vertical="top" wrapText="1"/>
    </xf>
    <xf numFmtId="0" fontId="3" fillId="0" borderId="74" xfId="0" applyFont="1" applyBorder="1" applyAlignment="1">
      <alignment vertical="top"/>
    </xf>
    <xf numFmtId="49" fontId="3" fillId="0" borderId="53" xfId="0" applyNumberFormat="1" applyFont="1" applyBorder="1" applyAlignment="1">
      <alignment horizontal="left" vertical="top" wrapText="1"/>
    </xf>
    <xf numFmtId="49" fontId="3" fillId="0" borderId="75" xfId="0" applyNumberFormat="1" applyFont="1" applyBorder="1" applyAlignment="1">
      <alignment horizontal="left" vertical="top" wrapText="1"/>
    </xf>
    <xf numFmtId="49" fontId="3" fillId="0" borderId="76" xfId="0" applyNumberFormat="1" applyFont="1" applyBorder="1" applyAlignment="1">
      <alignment horizontal="left" vertical="top" wrapText="1"/>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41"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64" xfId="0" applyNumberFormat="1" applyFont="1" applyBorder="1" applyAlignment="1">
      <alignment horizontal="left" vertical="top" wrapText="1"/>
    </xf>
    <xf numFmtId="49" fontId="3" fillId="0" borderId="55" xfId="0" applyNumberFormat="1" applyFont="1" applyBorder="1" applyAlignment="1">
      <alignment horizontal="left" vertical="top" wrapText="1"/>
    </xf>
    <xf numFmtId="0" fontId="1" fillId="0" borderId="10" xfId="0" applyFont="1" applyBorder="1" applyAlignment="1">
      <alignment horizontal="center" vertical="center"/>
    </xf>
    <xf numFmtId="0" fontId="1" fillId="0" borderId="0" xfId="0" applyFont="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143" xfId="0" applyFont="1" applyFill="1" applyBorder="1" applyAlignment="1">
      <alignment horizontal="center" vertical="center" textRotation="255"/>
    </xf>
    <xf numFmtId="0" fontId="4" fillId="2" borderId="147" xfId="0" applyFont="1" applyFill="1" applyBorder="1" applyAlignment="1">
      <alignment horizontal="center" vertical="center" textRotation="255"/>
    </xf>
    <xf numFmtId="0" fontId="4" fillId="2" borderId="149" xfId="0" applyFont="1" applyFill="1" applyBorder="1" applyAlignment="1">
      <alignment horizontal="center" vertical="center" textRotation="255"/>
    </xf>
    <xf numFmtId="178" fontId="0" fillId="0" borderId="64" xfId="0" applyNumberFormat="1" applyBorder="1" applyAlignment="1">
      <alignment horizontal="center" vertical="center" shrinkToFit="1"/>
    </xf>
    <xf numFmtId="178" fontId="0" fillId="0" borderId="81" xfId="0" applyNumberFormat="1" applyBorder="1" applyAlignment="1">
      <alignment horizontal="center" vertical="center" shrinkToFit="1"/>
    </xf>
    <xf numFmtId="178" fontId="0" fillId="0" borderId="137" xfId="0" applyNumberFormat="1" applyBorder="1" applyAlignment="1">
      <alignment horizontal="center" vertical="center" shrinkToFit="1"/>
    </xf>
    <xf numFmtId="0" fontId="0" fillId="0" borderId="41" xfId="0" applyBorder="1" applyAlignment="1">
      <alignment horizontal="center" vertical="center" shrinkToFit="1"/>
    </xf>
    <xf numFmtId="0" fontId="0" fillId="0" borderId="24" xfId="0" applyBorder="1" applyAlignment="1">
      <alignment horizontal="center" vertical="center" shrinkToFit="1"/>
    </xf>
    <xf numFmtId="0" fontId="0" fillId="0" borderId="8" xfId="0" applyBorder="1" applyAlignment="1">
      <alignment horizontal="center" vertical="center" shrinkToFit="1"/>
    </xf>
    <xf numFmtId="0" fontId="0" fillId="0" borderId="26" xfId="0" applyBorder="1" applyAlignment="1">
      <alignment horizontal="center" vertical="center" shrinkToFit="1"/>
    </xf>
    <xf numFmtId="0" fontId="0" fillId="0" borderId="13" xfId="0" applyBorder="1" applyAlignment="1">
      <alignment horizontal="center" vertical="center" shrinkToFit="1"/>
    </xf>
    <xf numFmtId="0" fontId="0" fillId="0" borderId="136" xfId="0" applyBorder="1" applyAlignment="1">
      <alignment horizontal="center" vertical="center" shrinkToFit="1"/>
    </xf>
    <xf numFmtId="0" fontId="0" fillId="0" borderId="105" xfId="0" applyBorder="1" applyAlignment="1">
      <alignment horizontal="center" vertical="center"/>
    </xf>
    <xf numFmtId="0" fontId="0" fillId="0" borderId="1" xfId="0" applyBorder="1" applyAlignment="1">
      <alignment horizontal="center" vertical="center"/>
    </xf>
    <xf numFmtId="0" fontId="0" fillId="0" borderId="145" xfId="0" applyBorder="1" applyAlignment="1">
      <alignment horizontal="center" vertical="center" wrapText="1"/>
    </xf>
    <xf numFmtId="0" fontId="1" fillId="0" borderId="146"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54" xfId="0" applyFont="1" applyBorder="1" applyAlignment="1">
      <alignment horizontal="center" vertical="center" wrapText="1"/>
    </xf>
    <xf numFmtId="0" fontId="0" fillId="0" borderId="83" xfId="0" applyBorder="1" applyAlignment="1">
      <alignment horizontal="center" vertical="center"/>
    </xf>
    <xf numFmtId="0" fontId="1" fillId="0" borderId="54" xfId="0" applyFont="1" applyBorder="1" applyAlignment="1">
      <alignment horizontal="center" vertical="center"/>
    </xf>
    <xf numFmtId="0" fontId="1" fillId="0" borderId="150" xfId="0" applyFont="1" applyBorder="1" applyAlignment="1">
      <alignment horizontal="center" vertical="center"/>
    </xf>
    <xf numFmtId="0" fontId="1" fillId="0" borderId="65" xfId="0" applyFont="1" applyBorder="1" applyAlignment="1">
      <alignment horizontal="center" vertical="center"/>
    </xf>
    <xf numFmtId="0" fontId="4" fillId="0" borderId="105"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105" xfId="0" applyFont="1" applyBorder="1" applyAlignment="1">
      <alignment horizontal="center" vertical="center"/>
    </xf>
    <xf numFmtId="0" fontId="3" fillId="0" borderId="25" xfId="0" applyFont="1" applyBorder="1" applyAlignment="1">
      <alignment horizontal="center" vertical="center"/>
    </xf>
    <xf numFmtId="0" fontId="3" fillId="2" borderId="110" xfId="0" applyFont="1" applyFill="1" applyBorder="1" applyAlignment="1">
      <alignment horizontal="center" vertical="center" textRotation="255"/>
    </xf>
    <xf numFmtId="0" fontId="3" fillId="2" borderId="72" xfId="0" applyFont="1" applyFill="1" applyBorder="1" applyAlignment="1">
      <alignment horizontal="center" vertical="center" textRotation="255"/>
    </xf>
    <xf numFmtId="0" fontId="3" fillId="2" borderId="151" xfId="0" applyFont="1" applyFill="1" applyBorder="1" applyAlignment="1">
      <alignment horizontal="center" vertical="center" textRotation="255"/>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wrapText="1"/>
    </xf>
    <xf numFmtId="178" fontId="3" fillId="0" borderId="15" xfId="0" applyNumberFormat="1" applyFont="1" applyBorder="1" applyAlignment="1">
      <alignment horizontal="center" vertical="center" wrapText="1"/>
    </xf>
    <xf numFmtId="178" fontId="3" fillId="0" borderId="148" xfId="0" applyNumberFormat="1" applyFont="1" applyBorder="1" applyAlignment="1">
      <alignment horizontal="center" vertical="center" wrapText="1"/>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0" fillId="0" borderId="140" xfId="0" applyBorder="1" applyAlignment="1">
      <alignment horizontal="center" vertical="center" shrinkToFit="1"/>
    </xf>
    <xf numFmtId="0" fontId="0" fillId="0" borderId="118" xfId="0" applyBorder="1" applyAlignment="1">
      <alignment horizontal="center" vertical="center" shrinkToFit="1"/>
    </xf>
    <xf numFmtId="0" fontId="0" fillId="0" borderId="115" xfId="0" applyBorder="1" applyAlignment="1">
      <alignment horizontal="center" vertical="center" shrinkToFit="1"/>
    </xf>
    <xf numFmtId="0" fontId="0" fillId="0" borderId="141" xfId="0" applyBorder="1" applyAlignment="1">
      <alignment horizontal="center" vertical="center" shrinkToFit="1"/>
    </xf>
    <xf numFmtId="0" fontId="3" fillId="2" borderId="4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0" borderId="86" xfId="0" applyFont="1" applyBorder="1" applyAlignment="1">
      <alignment horizontal="center" vertical="center"/>
    </xf>
    <xf numFmtId="0" fontId="3" fillId="0" borderId="80" xfId="0" applyFont="1" applyBorder="1" applyAlignment="1">
      <alignment horizontal="center" vertical="center"/>
    </xf>
    <xf numFmtId="0" fontId="0" fillId="0" borderId="64" xfId="0" applyBorder="1" applyAlignment="1">
      <alignment horizontal="center" vertical="center" shrinkToFit="1"/>
    </xf>
    <xf numFmtId="0" fontId="0" fillId="0" borderId="81" xfId="0" applyBorder="1" applyAlignment="1">
      <alignment horizontal="center" vertical="center" shrinkToFit="1"/>
    </xf>
    <xf numFmtId="0" fontId="0" fillId="0" borderId="55" xfId="0" applyBorder="1" applyAlignment="1">
      <alignment horizontal="center" vertical="center" shrinkToFit="1"/>
    </xf>
    <xf numFmtId="180" fontId="0" fillId="0" borderId="0" xfId="0" applyNumberFormat="1" applyAlignment="1">
      <alignment horizontal="right" vertical="center" shrinkToFit="1"/>
    </xf>
    <xf numFmtId="0" fontId="3" fillId="2" borderId="4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1" fillId="0" borderId="5" xfId="0" applyFont="1" applyBorder="1" applyAlignment="1">
      <alignment horizontal="center" vertical="center"/>
    </xf>
    <xf numFmtId="0" fontId="4" fillId="2" borderId="13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3" fillId="0" borderId="80" xfId="0" applyFont="1" applyBorder="1" applyAlignment="1">
      <alignment horizontal="center" vertical="center" shrinkToFit="1"/>
    </xf>
    <xf numFmtId="0" fontId="3" fillId="0" borderId="135" xfId="0" applyFont="1" applyBorder="1" applyAlignment="1">
      <alignment horizontal="center" vertical="center" shrinkToFit="1"/>
    </xf>
    <xf numFmtId="0" fontId="3" fillId="2" borderId="94" xfId="0" applyFont="1" applyFill="1" applyBorder="1" applyAlignment="1">
      <alignment horizontal="center" vertical="center"/>
    </xf>
    <xf numFmtId="0" fontId="0" fillId="2" borderId="95" xfId="0" applyFill="1" applyBorder="1">
      <alignment vertical="center"/>
    </xf>
    <xf numFmtId="0" fontId="0" fillId="2" borderId="139" xfId="0" applyFill="1" applyBorder="1">
      <alignment vertical="center"/>
    </xf>
    <xf numFmtId="0" fontId="0" fillId="0" borderId="49" xfId="0" applyBorder="1" applyAlignment="1">
      <alignment horizontal="center" vertical="center" shrinkToFit="1"/>
    </xf>
    <xf numFmtId="0" fontId="0" fillId="0" borderId="22" xfId="0" applyBorder="1" applyAlignment="1">
      <alignment horizontal="center" vertical="center" shrinkToFit="1"/>
    </xf>
    <xf numFmtId="0" fontId="0" fillId="0" borderId="99" xfId="0" applyBorder="1" applyAlignment="1">
      <alignment horizontal="center" vertical="center" shrinkToFit="1"/>
    </xf>
    <xf numFmtId="0" fontId="3" fillId="2" borderId="64"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137" xfId="0" applyFont="1" applyFill="1" applyBorder="1" applyAlignment="1">
      <alignment horizontal="center" vertical="center"/>
    </xf>
    <xf numFmtId="0" fontId="3" fillId="2" borderId="55" xfId="0" applyFont="1" applyFill="1" applyBorder="1" applyAlignment="1">
      <alignment horizontal="center" vertical="center"/>
    </xf>
    <xf numFmtId="178" fontId="0" fillId="0" borderId="75" xfId="0" applyNumberFormat="1" applyBorder="1" applyAlignment="1">
      <alignment horizontal="center" vertical="center" shrinkToFit="1"/>
    </xf>
    <xf numFmtId="178" fontId="0" fillId="0" borderId="76" xfId="0" applyNumberFormat="1" applyBorder="1" applyAlignment="1">
      <alignment horizontal="center" vertical="center" shrinkToFit="1"/>
    </xf>
    <xf numFmtId="178" fontId="0" fillId="0" borderId="12" xfId="0" applyNumberFormat="1" applyBorder="1" applyAlignment="1">
      <alignment horizontal="center" vertical="center" shrinkToFit="1"/>
    </xf>
    <xf numFmtId="0" fontId="3" fillId="2" borderId="152" xfId="0" applyFont="1" applyFill="1" applyBorder="1" applyAlignment="1">
      <alignment horizontal="center" vertical="center" textRotation="255"/>
    </xf>
    <xf numFmtId="0" fontId="3" fillId="2" borderId="71" xfId="0" applyFont="1" applyFill="1" applyBorder="1" applyAlignment="1">
      <alignment horizontal="center" vertical="center" textRotation="255"/>
    </xf>
    <xf numFmtId="176" fontId="1" fillId="0" borderId="13" xfId="0" applyNumberFormat="1" applyFont="1" applyBorder="1" applyAlignment="1">
      <alignment horizontal="right" vertical="center" shrinkToFit="1"/>
    </xf>
    <xf numFmtId="176" fontId="1" fillId="0" borderId="40" xfId="0" applyNumberFormat="1" applyFont="1" applyBorder="1" applyAlignment="1">
      <alignment horizontal="right" vertical="center" shrinkToFit="1"/>
    </xf>
    <xf numFmtId="0" fontId="0" fillId="2" borderId="110" xfId="0" applyFill="1" applyBorder="1" applyAlignment="1">
      <alignment horizontal="center" vertical="center" textRotation="255"/>
    </xf>
    <xf numFmtId="0" fontId="0" fillId="2" borderId="72" xfId="0" applyFill="1" applyBorder="1" applyAlignment="1">
      <alignment horizontal="center" vertical="center" textRotation="255"/>
    </xf>
    <xf numFmtId="0" fontId="3" fillId="2" borderId="129" xfId="0" applyFont="1" applyFill="1" applyBorder="1" applyAlignment="1">
      <alignment horizontal="center" vertical="center"/>
    </xf>
    <xf numFmtId="0" fontId="0" fillId="2" borderId="91" xfId="0" applyFill="1" applyBorder="1">
      <alignment vertical="center"/>
    </xf>
    <xf numFmtId="0" fontId="0" fillId="2" borderId="130" xfId="0" applyFill="1" applyBorder="1">
      <alignment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2" borderId="91" xfId="0" applyFont="1" applyFill="1" applyBorder="1" applyAlignment="1">
      <alignment horizontal="center" vertical="center"/>
    </xf>
    <xf numFmtId="0" fontId="3" fillId="2" borderId="128"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128" xfId="0" applyFont="1" applyFill="1" applyBorder="1" applyAlignment="1">
      <alignment horizontal="center" vertical="center"/>
    </xf>
    <xf numFmtId="0" fontId="4" fillId="2" borderId="82" xfId="0" applyFont="1" applyFill="1" applyBorder="1" applyAlignment="1">
      <alignment horizontal="center" vertical="center"/>
    </xf>
    <xf numFmtId="177" fontId="0" fillId="0" borderId="41" xfId="0" applyNumberFormat="1" applyBorder="1" applyAlignment="1">
      <alignment horizontal="center" vertical="center" shrinkToFit="1"/>
    </xf>
    <xf numFmtId="177" fontId="0" fillId="0" borderId="24" xfId="0" applyNumberFormat="1" applyBorder="1" applyAlignment="1">
      <alignment horizontal="center" vertical="center" shrinkToFit="1"/>
    </xf>
    <xf numFmtId="177" fontId="0" fillId="0" borderId="7" xfId="0" applyNumberFormat="1" applyBorder="1" applyAlignment="1">
      <alignment horizontal="center" vertical="center" shrinkToFit="1"/>
    </xf>
    <xf numFmtId="177" fontId="0" fillId="0" borderId="84" xfId="0" applyNumberFormat="1" applyBorder="1" applyAlignment="1">
      <alignment horizontal="center" vertical="center" shrinkToFit="1"/>
    </xf>
    <xf numFmtId="177" fontId="0" fillId="0" borderId="85" xfId="0" applyNumberFormat="1" applyBorder="1" applyAlignment="1">
      <alignment horizontal="center" vertical="center" shrinkToFit="1"/>
    </xf>
    <xf numFmtId="177" fontId="0" fillId="0" borderId="123" xfId="0" applyNumberFormat="1" applyBorder="1" applyAlignment="1">
      <alignment horizontal="center" vertical="center" shrinkToFit="1"/>
    </xf>
    <xf numFmtId="0" fontId="3" fillId="2" borderId="42"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13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4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79" xfId="0" applyFont="1" applyBorder="1" applyAlignment="1">
      <alignment horizontal="center" vertical="center" shrinkToFit="1"/>
    </xf>
    <xf numFmtId="0" fontId="4" fillId="2" borderId="15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5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0" borderId="92" xfId="0" applyBorder="1" applyAlignment="1">
      <alignment horizontal="center" vertical="center"/>
    </xf>
    <xf numFmtId="0" fontId="0" fillId="0" borderId="8" xfId="0" applyBorder="1" applyAlignment="1">
      <alignment horizontal="center" vertical="center"/>
    </xf>
    <xf numFmtId="0" fontId="0" fillId="0" borderId="154" xfId="0" applyBorder="1" applyAlignment="1">
      <alignment horizontal="center" vertical="center"/>
    </xf>
    <xf numFmtId="0" fontId="0" fillId="0" borderId="100" xfId="0" applyBorder="1" applyAlignment="1">
      <alignment horizontal="center" vertical="center"/>
    </xf>
    <xf numFmtId="0" fontId="3" fillId="0" borderId="40" xfId="0" applyFont="1" applyBorder="1" applyAlignment="1">
      <alignment horizontal="center" vertical="center"/>
    </xf>
    <xf numFmtId="0" fontId="18" fillId="0" borderId="142" xfId="0" applyFont="1" applyBorder="1" applyAlignment="1">
      <alignment horizontal="center" vertical="center"/>
    </xf>
    <xf numFmtId="177" fontId="0" fillId="0" borderId="42" xfId="0" applyNumberFormat="1" applyBorder="1" applyAlignment="1">
      <alignment horizontal="center" vertical="center" shrinkToFit="1"/>
    </xf>
    <xf numFmtId="176" fontId="3" fillId="0" borderId="41" xfId="0" applyNumberFormat="1" applyFont="1" applyBorder="1" applyAlignment="1">
      <alignment horizontal="right" vertical="center" shrinkToFit="1"/>
    </xf>
    <xf numFmtId="176" fontId="3" fillId="0" borderId="24" xfId="0" applyNumberFormat="1" applyFont="1" applyBorder="1" applyAlignment="1">
      <alignment horizontal="right" vertical="center" shrinkToFit="1"/>
    </xf>
    <xf numFmtId="176" fontId="3" fillId="0" borderId="126" xfId="0" applyNumberFormat="1" applyFont="1" applyBorder="1" applyAlignment="1">
      <alignment horizontal="right" vertical="center" shrinkToFit="1"/>
    </xf>
    <xf numFmtId="176" fontId="3" fillId="0" borderId="50" xfId="0" applyNumberFormat="1" applyFont="1" applyBorder="1" applyAlignment="1">
      <alignment horizontal="right" vertical="center" shrinkToFit="1"/>
    </xf>
    <xf numFmtId="176" fontId="3" fillId="0" borderId="40" xfId="0" applyNumberFormat="1" applyFont="1" applyBorder="1" applyAlignment="1">
      <alignment horizontal="right" vertical="center" shrinkToFit="1"/>
    </xf>
    <xf numFmtId="176" fontId="3" fillId="0" borderId="153" xfId="0" applyNumberFormat="1" applyFont="1" applyBorder="1" applyAlignment="1">
      <alignment horizontal="right" vertical="center" shrinkToFit="1"/>
    </xf>
    <xf numFmtId="0" fontId="3" fillId="0" borderId="41" xfId="0" applyFont="1" applyBorder="1" applyAlignment="1">
      <alignment horizontal="center" vertical="center"/>
    </xf>
    <xf numFmtId="0" fontId="3" fillId="0" borderId="24" xfId="0" applyFont="1" applyBorder="1" applyAlignment="1">
      <alignment horizontal="center" vertical="center"/>
    </xf>
    <xf numFmtId="0" fontId="3" fillId="2" borderId="101" xfId="0" applyFont="1" applyFill="1" applyBorder="1" applyAlignment="1">
      <alignment horizontal="center" vertical="center" textRotation="255"/>
    </xf>
    <xf numFmtId="0" fontId="3" fillId="2" borderId="90" xfId="0" applyFont="1" applyFill="1" applyBorder="1" applyAlignment="1">
      <alignment horizontal="center" vertical="center" textRotation="255"/>
    </xf>
    <xf numFmtId="0" fontId="3" fillId="2" borderId="52" xfId="0" applyFont="1" applyFill="1" applyBorder="1" applyAlignment="1">
      <alignment horizontal="center" vertical="center" textRotation="255"/>
    </xf>
    <xf numFmtId="0" fontId="4" fillId="0" borderId="132"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2" fillId="2" borderId="144" xfId="0" applyFont="1" applyFill="1" applyBorder="1" applyAlignment="1">
      <alignment horizontal="center" vertical="center" textRotation="255" shrinkToFit="1"/>
    </xf>
    <xf numFmtId="0" fontId="2" fillId="2" borderId="44" xfId="0" applyFont="1" applyFill="1" applyBorder="1" applyAlignment="1">
      <alignment horizontal="center" vertical="center" textRotation="255" shrinkToFit="1"/>
    </xf>
    <xf numFmtId="0" fontId="2" fillId="2" borderId="109" xfId="0" applyFont="1" applyFill="1" applyBorder="1" applyAlignment="1">
      <alignment horizontal="center" vertical="center" textRotation="255" shrinkToFit="1"/>
    </xf>
    <xf numFmtId="0" fontId="4" fillId="2" borderId="1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108" xfId="0" applyFont="1" applyBorder="1" applyAlignment="1">
      <alignment horizontal="center" vertical="center" wrapText="1"/>
    </xf>
    <xf numFmtId="0" fontId="4" fillId="2" borderId="127" xfId="0" applyFont="1" applyFill="1" applyBorder="1" applyAlignment="1">
      <alignment horizontal="center" vertical="center"/>
    </xf>
    <xf numFmtId="0" fontId="3" fillId="0" borderId="159" xfId="0" applyFont="1" applyBorder="1" applyAlignment="1">
      <alignment horizontal="distributed" vertical="center"/>
    </xf>
    <xf numFmtId="0" fontId="3" fillId="0" borderId="22" xfId="0" applyFont="1" applyBorder="1" applyAlignment="1">
      <alignment horizontal="distributed" vertical="center"/>
    </xf>
    <xf numFmtId="0" fontId="3" fillId="0" borderId="179" xfId="0" applyFont="1" applyBorder="1" applyAlignment="1">
      <alignment horizontal="distributed" vertical="center"/>
    </xf>
    <xf numFmtId="0" fontId="4" fillId="2" borderId="15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98" xfId="0" applyFont="1" applyFill="1" applyBorder="1" applyAlignment="1">
      <alignment horizontal="center" vertical="center"/>
    </xf>
    <xf numFmtId="0" fontId="23" fillId="0" borderId="174" xfId="0" applyFont="1" applyBorder="1" applyAlignment="1">
      <alignment horizontal="center" vertical="center" shrinkToFit="1"/>
    </xf>
    <xf numFmtId="0" fontId="23" fillId="0" borderId="122" xfId="0" applyFont="1" applyBorder="1" applyAlignment="1">
      <alignment horizontal="center" vertical="center" shrinkToFit="1"/>
    </xf>
    <xf numFmtId="0" fontId="23" fillId="0" borderId="67" xfId="0" applyFont="1" applyBorder="1" applyAlignment="1">
      <alignment horizontal="center" vertical="center" shrinkToFit="1"/>
    </xf>
    <xf numFmtId="0" fontId="23" fillId="0" borderId="72" xfId="0" applyFont="1" applyBorder="1" applyAlignment="1">
      <alignment horizontal="center" vertical="center" shrinkToFit="1"/>
    </xf>
    <xf numFmtId="0" fontId="23" fillId="0" borderId="90"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71" xfId="0" applyFont="1" applyBorder="1" applyAlignment="1">
      <alignment horizontal="center" vertical="center" shrinkToFit="1"/>
    </xf>
    <xf numFmtId="0" fontId="23" fillId="0" borderId="73" xfId="0" applyFont="1" applyBorder="1" applyAlignment="1">
      <alignment horizontal="center" vertical="center" shrinkToFit="1"/>
    </xf>
    <xf numFmtId="0" fontId="23" fillId="0" borderId="74" xfId="0" applyFont="1" applyBorder="1" applyAlignment="1">
      <alignment horizontal="center" vertical="center" shrinkToFit="1"/>
    </xf>
    <xf numFmtId="0" fontId="3" fillId="2" borderId="102" xfId="0" applyFont="1" applyFill="1" applyBorder="1" applyAlignment="1">
      <alignment horizontal="center" vertical="center" shrinkToFit="1"/>
    </xf>
    <xf numFmtId="0" fontId="3" fillId="2" borderId="161" xfId="0" applyFont="1" applyFill="1" applyBorder="1" applyAlignment="1">
      <alignment horizontal="center" vertical="center" shrinkToFit="1"/>
    </xf>
    <xf numFmtId="0" fontId="3" fillId="2" borderId="130" xfId="0" applyFont="1" applyFill="1" applyBorder="1" applyAlignment="1">
      <alignment horizontal="center" vertical="center" shrinkToFit="1"/>
    </xf>
    <xf numFmtId="0" fontId="3" fillId="0" borderId="0" xfId="0" applyFont="1" applyAlignment="1">
      <alignment horizontal="left" vertical="center" wrapText="1"/>
    </xf>
    <xf numFmtId="0" fontId="4" fillId="2" borderId="5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8" xfId="0" applyFont="1" applyBorder="1" applyAlignment="1">
      <alignment horizontal="center" vertical="center"/>
    </xf>
    <xf numFmtId="0" fontId="3" fillId="0" borderId="87" xfId="0" applyFont="1" applyBorder="1" applyAlignment="1">
      <alignment horizontal="center" vertical="center"/>
    </xf>
    <xf numFmtId="0" fontId="3" fillId="0" borderId="10" xfId="0" applyFont="1" applyBorder="1" applyAlignment="1">
      <alignment horizontal="center" vertical="center"/>
    </xf>
    <xf numFmtId="0" fontId="3" fillId="0" borderId="88" xfId="0" applyFont="1" applyBorder="1" applyAlignment="1">
      <alignment horizontal="center" vertical="center"/>
    </xf>
    <xf numFmtId="0" fontId="3" fillId="0" borderId="100" xfId="0" applyFont="1" applyBorder="1" applyAlignment="1">
      <alignment horizontal="center" vertical="center"/>
    </xf>
    <xf numFmtId="0" fontId="3" fillId="0" borderId="89" xfId="0" applyFont="1" applyBorder="1" applyAlignment="1">
      <alignment horizontal="center" vertical="center"/>
    </xf>
    <xf numFmtId="0" fontId="0" fillId="0" borderId="159" xfId="0" applyBorder="1" applyAlignment="1">
      <alignment horizontal="center" vertical="center"/>
    </xf>
    <xf numFmtId="0" fontId="0" fillId="0" borderId="22" xfId="0" applyBorder="1" applyAlignment="1">
      <alignment horizontal="center" vertical="center"/>
    </xf>
    <xf numFmtId="0" fontId="3" fillId="0" borderId="152" xfId="0" applyFont="1" applyBorder="1" applyAlignment="1">
      <alignment horizontal="center"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122"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122" xfId="0" applyBorder="1" applyAlignment="1">
      <alignment horizontal="center" vertical="center" shrinkToFit="1"/>
    </xf>
    <xf numFmtId="0" fontId="0" fillId="0" borderId="90" xfId="0" applyBorder="1" applyAlignment="1">
      <alignment horizontal="center" vertical="center" shrinkToFit="1"/>
    </xf>
    <xf numFmtId="0" fontId="0" fillId="0" borderId="1" xfId="0" applyBorder="1" applyAlignment="1">
      <alignment horizontal="center" vertical="center" shrinkToFit="1"/>
    </xf>
    <xf numFmtId="0" fontId="0" fillId="0" borderId="52" xfId="0" applyBorder="1" applyAlignment="1">
      <alignment horizontal="center" vertical="center" shrinkToFit="1"/>
    </xf>
    <xf numFmtId="0" fontId="0" fillId="0" borderId="0" xfId="0" applyAlignment="1">
      <alignment horizontal="center" vertical="center" shrinkToFit="1"/>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33" xfId="0" applyNumberFormat="1" applyBorder="1" applyAlignment="1">
      <alignment horizontal="center" vertical="center"/>
    </xf>
    <xf numFmtId="49" fontId="0" fillId="0" borderId="39" xfId="0" applyNumberFormat="1" applyBorder="1" applyAlignment="1">
      <alignment horizontal="center" vertical="center"/>
    </xf>
    <xf numFmtId="49" fontId="0" fillId="0" borderId="37" xfId="0" applyNumberFormat="1" applyBorder="1" applyAlignment="1">
      <alignment horizontal="center" vertical="center"/>
    </xf>
    <xf numFmtId="49" fontId="0" fillId="0" borderId="160" xfId="0" applyNumberFormat="1" applyBorder="1" applyAlignment="1">
      <alignment horizontal="center"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100" xfId="0" applyBorder="1" applyAlignment="1">
      <alignment horizontal="center" vertical="center" shrinkToFit="1"/>
    </xf>
    <xf numFmtId="0" fontId="4" fillId="2" borderId="130" xfId="0" applyFont="1" applyFill="1" applyBorder="1" applyAlignment="1">
      <alignment horizontal="center" vertical="center"/>
    </xf>
    <xf numFmtId="49" fontId="0" fillId="0" borderId="31" xfId="0" applyNumberFormat="1" applyBorder="1" applyAlignment="1">
      <alignment horizontal="center" vertical="center"/>
    </xf>
    <xf numFmtId="49" fontId="0" fillId="0" borderId="35" xfId="0" applyNumberFormat="1" applyBorder="1" applyAlignment="1">
      <alignment horizontal="center" vertical="center"/>
    </xf>
    <xf numFmtId="49" fontId="0" fillId="0" borderId="158" xfId="0" applyNumberFormat="1" applyBorder="1" applyAlignment="1">
      <alignment horizontal="center" vertical="center"/>
    </xf>
    <xf numFmtId="0" fontId="3" fillId="2" borderId="130" xfId="0" applyFont="1" applyFill="1" applyBorder="1" applyAlignment="1">
      <alignment horizontal="center" vertical="center"/>
    </xf>
    <xf numFmtId="0" fontId="3" fillId="2" borderId="127" xfId="0" applyFont="1" applyFill="1" applyBorder="1" applyAlignment="1">
      <alignment horizontal="center" vertical="center"/>
    </xf>
    <xf numFmtId="0" fontId="0" fillId="2" borderId="138" xfId="0" applyFill="1" applyBorder="1" applyAlignment="1">
      <alignment horizontal="center" vertical="center" textRotation="255"/>
    </xf>
    <xf numFmtId="0" fontId="0" fillId="2" borderId="71" xfId="0" applyFill="1" applyBorder="1" applyAlignment="1">
      <alignment horizontal="center" vertical="center" textRotation="255"/>
    </xf>
    <xf numFmtId="0" fontId="3" fillId="0" borderId="131" xfId="0" applyFont="1" applyBorder="1" applyAlignment="1">
      <alignment horizontal="distributed"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8" fillId="0" borderId="0" xfId="0" applyFont="1" applyAlignment="1">
      <alignment horizontal="left" vertical="center" wrapText="1"/>
    </xf>
    <xf numFmtId="0" fontId="0" fillId="2" borderId="62" xfId="0" applyFill="1" applyBorder="1" applyAlignment="1">
      <alignment horizontal="center" vertical="center"/>
    </xf>
    <xf numFmtId="0" fontId="0" fillId="2" borderId="25" xfId="0" applyFill="1" applyBorder="1" applyAlignment="1">
      <alignment horizontal="center" vertical="center"/>
    </xf>
    <xf numFmtId="0" fontId="0" fillId="2" borderId="103" xfId="0" applyFill="1" applyBorder="1" applyAlignment="1">
      <alignment horizontal="center" vertical="center"/>
    </xf>
    <xf numFmtId="0" fontId="4" fillId="2" borderId="3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xf>
    <xf numFmtId="0" fontId="0" fillId="0" borderId="104" xfId="0" applyBorder="1" applyAlignment="1">
      <alignment horizontal="center" vertical="center" shrinkToFit="1"/>
    </xf>
    <xf numFmtId="0" fontId="0" fillId="0" borderId="7" xfId="0" applyBorder="1" applyAlignment="1">
      <alignment horizontal="center" vertical="center" shrinkToFit="1"/>
    </xf>
    <xf numFmtId="0" fontId="0" fillId="0" borderId="45" xfId="0" applyBorder="1" applyAlignment="1">
      <alignment horizontal="left" vertical="center" shrinkToFit="1"/>
    </xf>
    <xf numFmtId="0" fontId="0" fillId="2" borderId="105" xfId="0" applyFill="1" applyBorder="1" applyAlignment="1">
      <alignment horizontal="center" vertical="center"/>
    </xf>
    <xf numFmtId="0" fontId="0" fillId="0" borderId="51" xfId="0" applyBorder="1" applyAlignment="1">
      <alignment horizontal="left" vertical="center" shrinkToFit="1"/>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2" borderId="26" xfId="0" applyFill="1" applyBorder="1" applyAlignment="1">
      <alignment horizontal="center" vertical="center"/>
    </xf>
    <xf numFmtId="0" fontId="0" fillId="2" borderId="13" xfId="0" applyFill="1" applyBorder="1" applyAlignment="1">
      <alignment horizontal="center" vertical="center"/>
    </xf>
    <xf numFmtId="0" fontId="0" fillId="0" borderId="41" xfId="0" applyBorder="1" applyAlignment="1">
      <alignment horizontal="left" vertical="center" shrinkToFit="1"/>
    </xf>
    <xf numFmtId="0" fontId="0" fillId="0" borderId="24" xfId="0" applyBorder="1" applyAlignment="1">
      <alignment horizontal="left" vertical="center" shrinkToFit="1"/>
    </xf>
    <xf numFmtId="0" fontId="3" fillId="2" borderId="143"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75" xfId="0" applyFont="1" applyFill="1" applyBorder="1" applyAlignment="1">
      <alignment horizontal="center" vertical="center"/>
    </xf>
    <xf numFmtId="0" fontId="0" fillId="0" borderId="159" xfId="0" applyBorder="1" applyAlignment="1">
      <alignment horizontal="center" vertical="center" shrinkToFit="1"/>
    </xf>
    <xf numFmtId="0" fontId="0" fillId="0" borderId="33" xfId="0" applyBorder="1" applyAlignment="1">
      <alignment horizontal="center" vertical="center" shrinkToFit="1"/>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2" borderId="178" xfId="0" applyFont="1" applyFill="1" applyBorder="1" applyAlignment="1">
      <alignment horizontal="center" vertical="center"/>
    </xf>
    <xf numFmtId="0" fontId="0" fillId="0" borderId="45" xfId="0" applyBorder="1" applyAlignment="1">
      <alignment horizontal="center" vertical="center" shrinkToFit="1"/>
    </xf>
    <xf numFmtId="0" fontId="22" fillId="0" borderId="63"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100" xfId="0" applyFont="1" applyBorder="1" applyAlignment="1">
      <alignment horizontal="center" vertical="center" shrinkToFit="1"/>
    </xf>
    <xf numFmtId="0" fontId="0" fillId="0" borderId="51" xfId="0" applyBorder="1" applyAlignment="1">
      <alignment horizontal="center" vertical="center" shrinkToFit="1"/>
    </xf>
    <xf numFmtId="0" fontId="0" fillId="0" borderId="0" xfId="0" applyAlignment="1">
      <alignment vertical="center" shrinkToFit="1"/>
    </xf>
    <xf numFmtId="176" fontId="0" fillId="0" borderId="45" xfId="0" applyNumberFormat="1" applyBorder="1" applyAlignment="1">
      <alignment horizontal="right" vertical="center" shrinkToFit="1"/>
    </xf>
    <xf numFmtId="0" fontId="4" fillId="0" borderId="105" xfId="0" applyFont="1" applyBorder="1" applyAlignment="1">
      <alignment horizontal="right" vertical="center" wrapText="1"/>
    </xf>
    <xf numFmtId="0" fontId="4" fillId="0" borderId="25" xfId="0" applyFont="1" applyBorder="1" applyAlignment="1">
      <alignment horizontal="right" vertical="center" wrapText="1"/>
    </xf>
    <xf numFmtId="0" fontId="4" fillId="0" borderId="1" xfId="0" applyFont="1" applyBorder="1" applyAlignment="1">
      <alignment horizontal="right" vertical="center" wrapText="1"/>
    </xf>
    <xf numFmtId="0" fontId="4" fillId="0" borderId="0" xfId="0" applyFont="1" applyAlignment="1">
      <alignment horizontal="right" vertical="center" wrapText="1"/>
    </xf>
    <xf numFmtId="0" fontId="1" fillId="0" borderId="25" xfId="0" applyFont="1" applyBorder="1" applyAlignment="1">
      <alignment horizontal="center" vertical="center" shrinkToFit="1"/>
    </xf>
    <xf numFmtId="0" fontId="1" fillId="0" borderId="0" xfId="0" applyFont="1" applyAlignment="1">
      <alignment horizontal="center" vertical="center" shrinkToFit="1"/>
    </xf>
    <xf numFmtId="176" fontId="0" fillId="0" borderId="75" xfId="0" applyNumberFormat="1" applyBorder="1" applyAlignment="1">
      <alignment horizontal="right" vertical="center" shrinkToFit="1"/>
    </xf>
    <xf numFmtId="176" fontId="0" fillId="0" borderId="76" xfId="0" applyNumberFormat="1" applyBorder="1" applyAlignment="1">
      <alignment horizontal="right" vertical="center" shrinkToFit="1"/>
    </xf>
    <xf numFmtId="176" fontId="0" fillId="0" borderId="20" xfId="0" applyNumberFormat="1" applyBorder="1" applyAlignment="1">
      <alignment horizontal="right" vertical="center" shrinkToFit="1"/>
    </xf>
    <xf numFmtId="176" fontId="0" fillId="0" borderId="21" xfId="0" applyNumberFormat="1" applyBorder="1" applyAlignment="1">
      <alignment horizontal="right" vertical="center" shrinkToFit="1"/>
    </xf>
    <xf numFmtId="0" fontId="0" fillId="2" borderId="101" xfId="0" applyFill="1" applyBorder="1" applyAlignment="1">
      <alignment horizontal="center" vertical="center"/>
    </xf>
    <xf numFmtId="0" fontId="0" fillId="2" borderId="52" xfId="0" applyFill="1" applyBorder="1" applyAlignment="1">
      <alignment horizontal="center" vertical="center"/>
    </xf>
    <xf numFmtId="0" fontId="0" fillId="0" borderId="31" xfId="0" applyBorder="1" applyAlignment="1">
      <alignment horizontal="left" vertical="center" shrinkToFit="1"/>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6" xfId="0" applyBorder="1" applyAlignment="1">
      <alignment horizontal="left" vertical="center" shrinkToFit="1"/>
    </xf>
    <xf numFmtId="176" fontId="0" fillId="0" borderId="64" xfId="0" applyNumberFormat="1" applyBorder="1" applyAlignment="1">
      <alignment horizontal="right" vertical="center" shrinkToFit="1"/>
    </xf>
    <xf numFmtId="176" fontId="0" fillId="0" borderId="81" xfId="0" applyNumberFormat="1" applyBorder="1" applyAlignment="1">
      <alignment horizontal="right" vertical="center" shrinkToFit="1"/>
    </xf>
    <xf numFmtId="0" fontId="3" fillId="2" borderId="6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4" fillId="0" borderId="41" xfId="0" applyFont="1" applyBorder="1" applyAlignment="1">
      <alignment horizontal="right" vertical="center" wrapText="1"/>
    </xf>
    <xf numFmtId="0" fontId="4" fillId="0" borderId="24" xfId="0" applyFont="1" applyBorder="1" applyAlignment="1">
      <alignment horizontal="right" vertical="center" wrapText="1"/>
    </xf>
    <xf numFmtId="0" fontId="5" fillId="0" borderId="26" xfId="0" applyFont="1" applyBorder="1" applyAlignment="1">
      <alignment horizontal="center" vertical="center"/>
    </xf>
    <xf numFmtId="0" fontId="5" fillId="0" borderId="23" xfId="0" applyFont="1" applyBorder="1" applyAlignment="1">
      <alignment horizontal="center" vertical="center"/>
    </xf>
    <xf numFmtId="176" fontId="0" fillId="0" borderId="31" xfId="0" applyNumberFormat="1" applyBorder="1" applyAlignment="1">
      <alignment horizontal="right" vertical="center" shrinkToFit="1"/>
    </xf>
    <xf numFmtId="176" fontId="0" fillId="0" borderId="35" xfId="0" applyNumberFormat="1" applyBorder="1" applyAlignment="1">
      <alignment horizontal="right" vertical="center" shrinkToFit="1"/>
    </xf>
    <xf numFmtId="0" fontId="6" fillId="2" borderId="106" xfId="0" applyFont="1" applyFill="1" applyBorder="1" applyAlignment="1">
      <alignment horizontal="center" vertical="center" textRotation="255"/>
    </xf>
    <xf numFmtId="0" fontId="6" fillId="2" borderId="107" xfId="0" applyFont="1" applyFill="1" applyBorder="1" applyAlignment="1">
      <alignment horizontal="center" vertical="center" textRotation="255"/>
    </xf>
    <xf numFmtId="0" fontId="5" fillId="0" borderId="105"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03" xfId="0" applyFont="1" applyBorder="1" applyAlignment="1">
      <alignment horizontal="center" vertical="center" shrinkToFit="1"/>
    </xf>
    <xf numFmtId="176" fontId="0" fillId="0" borderId="51" xfId="0" applyNumberFormat="1" applyBorder="1" applyAlignment="1">
      <alignment horizontal="right" vertical="center" shrinkToFit="1"/>
    </xf>
    <xf numFmtId="0" fontId="6" fillId="0" borderId="40" xfId="0" applyFont="1" applyBorder="1" applyAlignment="1">
      <alignment horizontal="center" vertical="center" shrinkToFit="1"/>
    </xf>
    <xf numFmtId="0" fontId="6" fillId="0" borderId="34" xfId="0" applyFont="1" applyBorder="1" applyAlignment="1">
      <alignment horizontal="center" vertical="center" shrinkToFit="1"/>
    </xf>
    <xf numFmtId="0" fontId="3" fillId="2" borderId="26"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52" xfId="0" applyFont="1" applyFill="1" applyBorder="1" applyAlignment="1">
      <alignment horizontal="right" vertical="center"/>
    </xf>
    <xf numFmtId="0" fontId="3" fillId="0" borderId="10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8" xfId="0" applyFont="1" applyBorder="1" applyAlignment="1">
      <alignment horizontal="center" vertical="center" shrinkToFit="1"/>
    </xf>
    <xf numFmtId="176" fontId="0" fillId="0" borderId="109" xfId="0" applyNumberFormat="1" applyBorder="1" applyAlignment="1">
      <alignment horizontal="right" vertical="center" shrinkToFit="1"/>
    </xf>
    <xf numFmtId="0" fontId="0" fillId="0" borderId="109" xfId="0" applyBorder="1" applyAlignment="1">
      <alignment horizontal="center" vertical="center"/>
    </xf>
    <xf numFmtId="0" fontId="0" fillId="0" borderId="50" xfId="0" applyBorder="1" applyAlignment="1">
      <alignment horizontal="left" vertical="center" shrinkToFit="1"/>
    </xf>
    <xf numFmtId="0" fontId="0" fillId="0" borderId="40" xfId="0" applyBorder="1" applyAlignment="1">
      <alignment horizontal="left" vertical="center" shrinkToFit="1"/>
    </xf>
    <xf numFmtId="0" fontId="3" fillId="0" borderId="10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03" xfId="0" applyFont="1" applyBorder="1" applyAlignment="1">
      <alignment horizontal="center" vertical="center" shrinkToFit="1"/>
    </xf>
    <xf numFmtId="0" fontId="0" fillId="2" borderId="23" xfId="0" applyFill="1" applyBorder="1" applyAlignment="1">
      <alignment horizontal="center" vertical="center"/>
    </xf>
    <xf numFmtId="0" fontId="3" fillId="2" borderId="101"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09" xfId="0" applyBorder="1" applyAlignment="1">
      <alignment horizontal="center" vertical="center" shrinkToFit="1"/>
    </xf>
    <xf numFmtId="0" fontId="0" fillId="0" borderId="109" xfId="0" applyBorder="1" applyAlignment="1">
      <alignment horizontal="left" vertical="center" shrinkToFit="1"/>
    </xf>
    <xf numFmtId="0" fontId="4" fillId="0" borderId="2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2" borderId="105"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103" xfId="0" applyFont="1" applyFill="1" applyBorder="1" applyAlignment="1">
      <alignment horizontal="left" vertical="center"/>
    </xf>
    <xf numFmtId="0" fontId="2" fillId="2" borderId="26" xfId="0" applyFont="1" applyFill="1" applyBorder="1" applyAlignment="1">
      <alignment horizontal="left" vertical="center"/>
    </xf>
    <xf numFmtId="0" fontId="2" fillId="2" borderId="13" xfId="0" applyFont="1" applyFill="1" applyBorder="1" applyAlignment="1">
      <alignment horizontal="left" vertical="center"/>
    </xf>
    <xf numFmtId="0" fontId="2" fillId="2" borderId="23" xfId="0" applyFont="1" applyFill="1" applyBorder="1" applyAlignment="1">
      <alignment horizontal="left" vertical="center"/>
    </xf>
    <xf numFmtId="0" fontId="3" fillId="0" borderId="108" xfId="0" applyFont="1" applyBorder="1" applyAlignment="1">
      <alignment horizontal="center" vertical="center"/>
    </xf>
    <xf numFmtId="0" fontId="5" fillId="0" borderId="105" xfId="0" applyFont="1" applyBorder="1" applyAlignment="1">
      <alignment horizontal="center" vertical="center"/>
    </xf>
    <xf numFmtId="0" fontId="5" fillId="0" borderId="25" xfId="0" applyFont="1" applyBorder="1" applyAlignment="1">
      <alignment horizontal="center" vertical="center"/>
    </xf>
    <xf numFmtId="0" fontId="5" fillId="0" borderId="103" xfId="0" applyFont="1" applyBorder="1" applyAlignment="1">
      <alignment horizontal="center" vertical="center"/>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103" xfId="0" applyFont="1" applyBorder="1" applyAlignment="1">
      <alignment horizontal="left" vertical="center" wrapText="1"/>
    </xf>
    <xf numFmtId="0" fontId="4" fillId="2" borderId="53" xfId="0" applyFont="1" applyFill="1" applyBorder="1" applyAlignment="1">
      <alignment horizontal="center" vertical="center" textRotation="255"/>
    </xf>
    <xf numFmtId="0" fontId="4" fillId="2" borderId="52" xfId="0" applyFont="1" applyFill="1" applyBorder="1" applyAlignment="1">
      <alignment horizontal="center" vertical="center" textRotation="255"/>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6" xfId="0" applyFont="1" applyFill="1" applyBorder="1" applyAlignment="1">
      <alignment horizontal="center" vertical="center"/>
    </xf>
    <xf numFmtId="0" fontId="1" fillId="0" borderId="24" xfId="0" applyFont="1" applyBorder="1" applyAlignment="1">
      <alignment horizontal="center" vertical="center" shrinkToFit="1"/>
    </xf>
    <xf numFmtId="3" fontId="0" fillId="0" borderId="75" xfId="0" applyNumberFormat="1" applyBorder="1" applyAlignment="1">
      <alignment horizontal="right" vertical="center" shrinkToFit="1"/>
    </xf>
    <xf numFmtId="3" fontId="0" fillId="0" borderId="76" xfId="0" applyNumberFormat="1" applyBorder="1" applyAlignment="1">
      <alignment horizontal="right" vertical="center" shrinkToFit="1"/>
    </xf>
    <xf numFmtId="3" fontId="0" fillId="0" borderId="20" xfId="0" applyNumberFormat="1" applyBorder="1" applyAlignment="1">
      <alignment horizontal="right" vertical="center" shrinkToFit="1"/>
    </xf>
    <xf numFmtId="3" fontId="0" fillId="0" borderId="21" xfId="0" applyNumberFormat="1" applyBorder="1" applyAlignment="1">
      <alignment horizontal="right" vertical="center" shrinkToFit="1"/>
    </xf>
    <xf numFmtId="0" fontId="6" fillId="2" borderId="110" xfId="0" applyFont="1" applyFill="1" applyBorder="1" applyAlignment="1">
      <alignment horizontal="center" vertical="center" textRotation="255" shrinkToFit="1"/>
    </xf>
    <xf numFmtId="0" fontId="6" fillId="0" borderId="72" xfId="0" applyFont="1" applyBorder="1" applyAlignment="1">
      <alignment horizontal="center" vertical="center" textRotation="255" shrinkToFit="1"/>
    </xf>
    <xf numFmtId="0" fontId="6" fillId="0" borderId="71" xfId="0" applyFont="1" applyBorder="1" applyAlignment="1">
      <alignment horizontal="center" vertical="center" textRotation="255" shrinkToFit="1"/>
    </xf>
    <xf numFmtId="0" fontId="2" fillId="2" borderId="25" xfId="0" applyFont="1" applyFill="1" applyBorder="1" applyAlignment="1">
      <alignment horizontal="left" vertical="center" wrapText="1"/>
    </xf>
    <xf numFmtId="0" fontId="6" fillId="2" borderId="31"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3" fontId="0" fillId="0" borderId="41" xfId="0" applyNumberFormat="1" applyBorder="1" applyAlignment="1">
      <alignment horizontal="right" vertical="center" shrinkToFit="1"/>
    </xf>
    <xf numFmtId="3" fontId="0" fillId="0" borderId="24" xfId="0" applyNumberFormat="1" applyBorder="1" applyAlignment="1">
      <alignment horizontal="right" vertical="center" shrinkToFit="1"/>
    </xf>
    <xf numFmtId="0" fontId="6" fillId="2" borderId="20" xfId="0" applyFont="1" applyFill="1"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9" fontId="4" fillId="0" borderId="63" xfId="0" applyNumberFormat="1" applyFont="1" applyBorder="1" applyAlignment="1">
      <alignment vertical="center" wrapText="1"/>
    </xf>
    <xf numFmtId="0" fontId="4" fillId="0" borderId="0" xfId="0" applyFont="1" applyAlignment="1">
      <alignment vertical="center" wrapText="1"/>
    </xf>
    <xf numFmtId="0" fontId="4" fillId="0" borderId="63" xfId="0" applyFont="1" applyBorder="1" applyAlignment="1">
      <alignment vertical="center" wrapText="1"/>
    </xf>
    <xf numFmtId="0" fontId="4" fillId="2" borderId="10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36" xfId="0" applyFont="1" applyFill="1" applyBorder="1" applyAlignment="1">
      <alignment horizontal="center" vertical="center" wrapText="1"/>
    </xf>
    <xf numFmtId="0" fontId="4" fillId="0" borderId="42" xfId="0" applyFont="1" applyBorder="1" applyAlignment="1">
      <alignment horizontal="center" vertical="center"/>
    </xf>
    <xf numFmtId="0" fontId="4" fillId="0" borderId="59" xfId="0" applyFont="1" applyBorder="1" applyAlignment="1">
      <alignment horizontal="center" vertical="center"/>
    </xf>
    <xf numFmtId="0" fontId="4" fillId="0" borderId="142" xfId="0" applyFont="1" applyBorder="1" applyAlignment="1">
      <alignment horizontal="center" vertical="center"/>
    </xf>
    <xf numFmtId="0" fontId="4" fillId="0" borderId="69" xfId="0" applyFont="1" applyBorder="1" applyAlignment="1">
      <alignment horizontal="center" vertical="center"/>
    </xf>
    <xf numFmtId="0" fontId="4" fillId="2" borderId="170" xfId="0" applyFont="1" applyFill="1" applyBorder="1" applyAlignment="1">
      <alignment horizontal="center" vertical="center" wrapText="1"/>
    </xf>
    <xf numFmtId="0" fontId="4" fillId="2" borderId="171" xfId="0" applyFont="1" applyFill="1" applyBorder="1" applyAlignment="1">
      <alignment horizontal="center" vertical="center" wrapText="1"/>
    </xf>
    <xf numFmtId="0" fontId="4" fillId="2" borderId="172" xfId="0" applyFont="1" applyFill="1" applyBorder="1" applyAlignment="1">
      <alignment horizontal="center" vertical="center" wrapText="1"/>
    </xf>
    <xf numFmtId="0" fontId="4" fillId="2" borderId="173"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2" borderId="10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61" xfId="0" applyFont="1" applyFill="1" applyBorder="1" applyAlignment="1">
      <alignment horizontal="center" vertical="center" wrapText="1"/>
    </xf>
    <xf numFmtId="0" fontId="4" fillId="2" borderId="167" xfId="0" applyFont="1" applyFill="1" applyBorder="1" applyAlignment="1">
      <alignment horizontal="center" vertical="center" wrapText="1"/>
    </xf>
    <xf numFmtId="0" fontId="6" fillId="3" borderId="167" xfId="0" applyFont="1" applyFill="1" applyBorder="1" applyAlignment="1">
      <alignment horizontal="center" vertical="center" wrapText="1" shrinkToFit="1"/>
    </xf>
    <xf numFmtId="0" fontId="6" fillId="3" borderId="167" xfId="0" applyFont="1" applyFill="1" applyBorder="1" applyAlignment="1">
      <alignment horizontal="center" vertical="center" shrinkToFit="1"/>
    </xf>
    <xf numFmtId="0" fontId="6" fillId="3" borderId="168"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6" fillId="3" borderId="5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05" xfId="0" applyFont="1" applyFill="1" applyBorder="1" applyAlignment="1">
      <alignment horizontal="center" vertical="top" textRotation="255"/>
    </xf>
    <xf numFmtId="0" fontId="3" fillId="2" borderId="25"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2" borderId="0" xfId="0" applyFont="1" applyFill="1" applyAlignment="1">
      <alignment horizontal="center" vertical="top" textRotation="255"/>
    </xf>
    <xf numFmtId="0" fontId="3" fillId="2" borderId="26" xfId="0" applyFont="1" applyFill="1" applyBorder="1" applyAlignment="1">
      <alignment horizontal="center" vertical="top" textRotation="255"/>
    </xf>
    <xf numFmtId="0" fontId="3" fillId="2" borderId="13" xfId="0" applyFont="1" applyFill="1" applyBorder="1" applyAlignment="1">
      <alignment horizontal="center" vertical="top" textRotation="255"/>
    </xf>
    <xf numFmtId="0" fontId="0" fillId="0" borderId="50" xfId="0" applyBorder="1" applyAlignment="1">
      <alignment horizontal="center" vertical="center" shrinkToFit="1"/>
    </xf>
    <xf numFmtId="0" fontId="0" fillId="2" borderId="10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3" xfId="0" applyFill="1" applyBorder="1" applyAlignment="1">
      <alignment horizontal="center" vertical="center" shrinkToFit="1"/>
    </xf>
    <xf numFmtId="0" fontId="3" fillId="2" borderId="24" xfId="0" applyFont="1" applyFill="1" applyBorder="1" applyAlignment="1">
      <alignment horizontal="center" vertical="distributed" textRotation="255"/>
    </xf>
    <xf numFmtId="0" fontId="3" fillId="2" borderId="0" xfId="0" applyFont="1" applyFill="1" applyAlignment="1">
      <alignment horizontal="center" vertical="distributed" textRotation="255"/>
    </xf>
    <xf numFmtId="0" fontId="3" fillId="2" borderId="13" xfId="0" applyFont="1" applyFill="1" applyBorder="1" applyAlignment="1">
      <alignment horizontal="center" vertical="distributed" textRotation="255"/>
    </xf>
    <xf numFmtId="0" fontId="3" fillId="2" borderId="113" xfId="0" applyFont="1" applyFill="1" applyBorder="1" applyAlignment="1">
      <alignment horizontal="center" vertical="distributed" textRotation="255"/>
    </xf>
    <xf numFmtId="0" fontId="3" fillId="2" borderId="114" xfId="0" applyFont="1" applyFill="1" applyBorder="1" applyAlignment="1">
      <alignment horizontal="center" vertical="distributed" textRotation="255"/>
    </xf>
    <xf numFmtId="0" fontId="3" fillId="2" borderId="115" xfId="0" applyFont="1" applyFill="1" applyBorder="1" applyAlignment="1">
      <alignment horizontal="center" vertical="distributed" textRotation="255"/>
    </xf>
    <xf numFmtId="176" fontId="4" fillId="0" borderId="41" xfId="0" applyNumberFormat="1" applyFont="1" applyBorder="1" applyAlignment="1">
      <alignment horizontal="right" vertical="center" shrinkToFit="1"/>
    </xf>
    <xf numFmtId="176" fontId="4" fillId="0" borderId="24" xfId="0" applyNumberFormat="1" applyFont="1" applyBorder="1" applyAlignment="1">
      <alignment horizontal="right" vertical="center" shrinkToFit="1"/>
    </xf>
    <xf numFmtId="176" fontId="4" fillId="0" borderId="26"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0" fontId="4" fillId="0" borderId="42"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136" xfId="0" applyFont="1" applyBorder="1" applyAlignment="1">
      <alignment horizontal="center" vertical="center" wrapText="1"/>
    </xf>
    <xf numFmtId="0" fontId="4" fillId="2" borderId="113" xfId="0" applyFont="1" applyFill="1" applyBorder="1" applyAlignment="1">
      <alignment horizontal="center" vertical="distributed" textRotation="255"/>
    </xf>
    <xf numFmtId="0" fontId="4" fillId="2" borderId="114" xfId="0" applyFont="1" applyFill="1" applyBorder="1" applyAlignment="1">
      <alignment horizontal="center" vertical="distributed" textRotation="255"/>
    </xf>
    <xf numFmtId="0" fontId="4" fillId="2" borderId="115" xfId="0" applyFont="1" applyFill="1" applyBorder="1" applyAlignment="1">
      <alignment horizontal="center" vertical="distributed" textRotation="255"/>
    </xf>
    <xf numFmtId="0" fontId="0" fillId="0" borderId="63" xfId="0" applyBorder="1" applyAlignment="1">
      <alignment horizontal="center" vertical="center" shrinkToFit="1"/>
    </xf>
    <xf numFmtId="0" fontId="3" fillId="2" borderId="161" xfId="0" applyFont="1" applyFill="1" applyBorder="1" applyAlignment="1">
      <alignment horizontal="center" vertical="center" textRotation="255"/>
    </xf>
    <xf numFmtId="0" fontId="3" fillId="2" borderId="106" xfId="0" applyFont="1" applyFill="1" applyBorder="1" applyAlignment="1">
      <alignment horizontal="center" vertical="center" textRotation="255"/>
    </xf>
    <xf numFmtId="0" fontId="6" fillId="2" borderId="10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08"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36" xfId="0" applyFont="1" applyFill="1" applyBorder="1" applyAlignment="1">
      <alignment horizontal="center" vertical="center"/>
    </xf>
    <xf numFmtId="0" fontId="3" fillId="2" borderId="116" xfId="0" applyFont="1" applyFill="1" applyBorder="1" applyAlignment="1">
      <alignment horizontal="center" vertical="distributed" textRotation="255"/>
    </xf>
    <xf numFmtId="0" fontId="3" fillId="2" borderId="117" xfId="0" applyFont="1" applyFill="1" applyBorder="1" applyAlignment="1">
      <alignment horizontal="center" vertical="distributed" textRotation="255"/>
    </xf>
    <xf numFmtId="0" fontId="3" fillId="2" borderId="118" xfId="0" applyFont="1" applyFill="1" applyBorder="1" applyAlignment="1">
      <alignment horizontal="center" vertical="distributed" textRotation="255"/>
    </xf>
    <xf numFmtId="0" fontId="3" fillId="2" borderId="119" xfId="0" applyFont="1" applyFill="1" applyBorder="1" applyAlignment="1">
      <alignment horizontal="center" vertical="distributed" textRotation="255"/>
    </xf>
    <xf numFmtId="0" fontId="3" fillId="2" borderId="120" xfId="0" applyFont="1" applyFill="1" applyBorder="1" applyAlignment="1">
      <alignment horizontal="center" vertical="distributed" textRotation="255"/>
    </xf>
    <xf numFmtId="0" fontId="3" fillId="2" borderId="121" xfId="0" applyFont="1" applyFill="1" applyBorder="1" applyAlignment="1">
      <alignment horizontal="center" vertical="distributed" textRotation="255"/>
    </xf>
    <xf numFmtId="0" fontId="3" fillId="2" borderId="7" xfId="0" applyFont="1" applyFill="1" applyBorder="1" applyAlignment="1">
      <alignment horizontal="center" vertical="distributed" textRotation="255"/>
    </xf>
    <xf numFmtId="0" fontId="3" fillId="2" borderId="5" xfId="0" applyFont="1" applyFill="1" applyBorder="1" applyAlignment="1">
      <alignment horizontal="center" vertical="distributed" textRotation="255"/>
    </xf>
    <xf numFmtId="0" fontId="3" fillId="2" borderId="23" xfId="0" applyFont="1" applyFill="1" applyBorder="1" applyAlignment="1">
      <alignment horizontal="center" vertical="distributed" textRotation="255"/>
    </xf>
    <xf numFmtId="0" fontId="3" fillId="2" borderId="41" xfId="0" applyFont="1" applyFill="1" applyBorder="1" applyAlignment="1">
      <alignment horizontal="center" vertical="distributed" textRotation="255"/>
    </xf>
    <xf numFmtId="0" fontId="3" fillId="2" borderId="1" xfId="0" applyFont="1" applyFill="1" applyBorder="1" applyAlignment="1">
      <alignment horizontal="center" vertical="distributed" textRotation="255"/>
    </xf>
    <xf numFmtId="0" fontId="3" fillId="2" borderId="26" xfId="0" applyFont="1" applyFill="1" applyBorder="1" applyAlignment="1">
      <alignment horizontal="center" vertical="distributed" textRotation="255"/>
    </xf>
    <xf numFmtId="0" fontId="3" fillId="2" borderId="162" xfId="0" applyFont="1" applyFill="1" applyBorder="1" applyAlignment="1">
      <alignment horizontal="center" vertical="distributed" textRotation="255"/>
    </xf>
    <xf numFmtId="0" fontId="3" fillId="2" borderId="163" xfId="0" applyFont="1" applyFill="1" applyBorder="1" applyAlignment="1">
      <alignment horizontal="center" vertical="distributed" textRotation="255"/>
    </xf>
    <xf numFmtId="0" fontId="3" fillId="2" borderId="141" xfId="0" applyFont="1" applyFill="1" applyBorder="1" applyAlignment="1">
      <alignment horizontal="center" vertical="distributed" textRotation="255"/>
    </xf>
    <xf numFmtId="0" fontId="0" fillId="0" borderId="114" xfId="0" applyBorder="1" applyAlignment="1">
      <alignment horizontal="center" vertical="center" shrinkToFit="1"/>
    </xf>
    <xf numFmtId="0" fontId="0" fillId="0" borderId="164" xfId="0" applyBorder="1" applyAlignment="1">
      <alignment horizontal="center" vertical="center" shrinkToFit="1"/>
    </xf>
    <xf numFmtId="0" fontId="0" fillId="0" borderId="113" xfId="0" applyBorder="1" applyAlignment="1">
      <alignment horizontal="center" vertical="center" shrinkToFit="1"/>
    </xf>
    <xf numFmtId="0" fontId="3" fillId="2" borderId="107" xfId="0" applyFont="1" applyFill="1" applyBorder="1" applyAlignment="1">
      <alignment horizontal="center" vertical="center" textRotation="255"/>
    </xf>
    <xf numFmtId="0" fontId="0" fillId="0" borderId="5" xfId="0" applyBorder="1" applyAlignment="1">
      <alignment horizontal="center" vertical="center" shrinkToFit="1"/>
    </xf>
    <xf numFmtId="0" fontId="0" fillId="0" borderId="34" xfId="0" applyBorder="1" applyAlignment="1">
      <alignment horizontal="center" vertical="center" shrinkToFit="1"/>
    </xf>
    <xf numFmtId="0" fontId="0" fillId="0" borderId="116" xfId="0" applyBorder="1" applyAlignment="1">
      <alignment horizontal="center" vertical="center" shrinkToFit="1"/>
    </xf>
    <xf numFmtId="0" fontId="0" fillId="0" borderId="165" xfId="0" applyBorder="1" applyAlignment="1">
      <alignment horizontal="center" vertical="center" shrinkToFit="1"/>
    </xf>
    <xf numFmtId="0" fontId="0" fillId="0" borderId="163" xfId="0" applyBorder="1" applyAlignment="1">
      <alignment horizontal="center" vertical="center" shrinkToFit="1"/>
    </xf>
    <xf numFmtId="0" fontId="0" fillId="0" borderId="166" xfId="0" applyBorder="1" applyAlignment="1">
      <alignment horizontal="center" vertical="center" shrinkToFit="1"/>
    </xf>
    <xf numFmtId="0" fontId="4" fillId="2" borderId="42" xfId="0" applyFont="1" applyFill="1" applyBorder="1" applyAlignment="1">
      <alignment horizontal="center" vertical="center" wrapText="1"/>
    </xf>
    <xf numFmtId="0" fontId="4" fillId="2" borderId="59" xfId="0" applyFont="1" applyFill="1" applyBorder="1" applyAlignment="1">
      <alignment horizontal="center" vertical="center" wrapText="1"/>
    </xf>
    <xf numFmtId="176" fontId="0" fillId="0" borderId="42" xfId="0" applyNumberFormat="1" applyBorder="1" applyAlignment="1">
      <alignment horizontal="center" vertical="center"/>
    </xf>
    <xf numFmtId="176" fontId="0" fillId="0" borderId="106" xfId="0" applyNumberFormat="1" applyBorder="1" applyAlignment="1">
      <alignment horizontal="center" vertical="center"/>
    </xf>
    <xf numFmtId="176" fontId="0" fillId="0" borderId="59" xfId="0" applyNumberFormat="1" applyBorder="1" applyAlignment="1">
      <alignment horizontal="center" vertical="center"/>
    </xf>
    <xf numFmtId="0" fontId="4" fillId="2" borderId="106" xfId="0" applyFont="1" applyFill="1" applyBorder="1" applyAlignment="1">
      <alignment horizontal="center" vertical="center" wrapText="1"/>
    </xf>
    <xf numFmtId="0" fontId="6" fillId="2" borderId="42" xfId="0" applyFont="1" applyFill="1" applyBorder="1" applyAlignment="1">
      <alignment horizontal="center" vertical="center" wrapText="1"/>
    </xf>
    <xf numFmtId="176" fontId="0" fillId="0" borderId="53" xfId="0" applyNumberFormat="1" applyBorder="1" applyAlignment="1">
      <alignment horizontal="center" vertical="center"/>
    </xf>
    <xf numFmtId="176" fontId="0" fillId="0" borderId="60" xfId="0" applyNumberFormat="1" applyBorder="1" applyAlignment="1">
      <alignment horizontal="center" vertical="center"/>
    </xf>
    <xf numFmtId="0" fontId="4" fillId="2" borderId="42" xfId="0" applyFont="1" applyFill="1" applyBorder="1" applyAlignment="1">
      <alignment horizontal="center" vertical="center" shrinkToFit="1"/>
    </xf>
    <xf numFmtId="0" fontId="4" fillId="2" borderId="4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06"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176" fontId="0" fillId="0" borderId="142" xfId="0" applyNumberFormat="1" applyBorder="1" applyAlignment="1">
      <alignment horizontal="center" vertical="center"/>
    </xf>
    <xf numFmtId="176" fontId="0" fillId="0" borderId="107" xfId="0" applyNumberFormat="1" applyBorder="1" applyAlignment="1">
      <alignment horizontal="center" vertical="center"/>
    </xf>
    <xf numFmtId="176" fontId="0" fillId="0" borderId="64" xfId="0" applyNumberFormat="1" applyBorder="1" applyAlignment="1">
      <alignment horizontal="center" vertical="center"/>
    </xf>
    <xf numFmtId="176" fontId="0" fillId="0" borderId="75" xfId="0" applyNumberFormat="1" applyBorder="1" applyAlignment="1">
      <alignment horizontal="center" vertical="center"/>
    </xf>
    <xf numFmtId="176" fontId="0" fillId="0" borderId="69" xfId="0" applyNumberFormat="1" applyBorder="1" applyAlignment="1">
      <alignment horizontal="center" vertical="center"/>
    </xf>
    <xf numFmtId="0" fontId="4" fillId="0" borderId="169" xfId="0" applyFont="1" applyBorder="1" applyAlignment="1">
      <alignment horizontal="center" vertical="center" wrapText="1"/>
    </xf>
    <xf numFmtId="0" fontId="4" fillId="0" borderId="8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3" xfId="0" applyFont="1" applyBorder="1" applyAlignment="1">
      <alignment horizontal="center" vertical="center" wrapText="1"/>
    </xf>
    <xf numFmtId="0" fontId="4" fillId="2" borderId="6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0" xfId="0" applyFont="1" applyFill="1" applyAlignment="1">
      <alignment horizontal="center" vertical="center"/>
    </xf>
    <xf numFmtId="0" fontId="4" fillId="2" borderId="90" xfId="0" applyFont="1" applyFill="1" applyBorder="1" applyAlignment="1">
      <alignment horizontal="center" vertical="center"/>
    </xf>
    <xf numFmtId="0" fontId="4" fillId="0" borderId="63" xfId="0" applyFont="1" applyBorder="1" applyAlignment="1">
      <alignment horizontal="center"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6" fillId="0" borderId="154" xfId="0" applyFont="1" applyBorder="1" applyAlignment="1">
      <alignment horizontal="center" vertical="center" wrapText="1"/>
    </xf>
    <xf numFmtId="0" fontId="6" fillId="0" borderId="34" xfId="0" applyFont="1" applyBorder="1" applyAlignment="1">
      <alignment horizontal="center" vertical="center" wrapText="1"/>
    </xf>
    <xf numFmtId="176" fontId="4" fillId="0" borderId="50" xfId="0" applyNumberFormat="1" applyFont="1" applyBorder="1" applyAlignment="1">
      <alignment horizontal="right" vertical="center" shrinkToFit="1"/>
    </xf>
    <xf numFmtId="176" fontId="4" fillId="0" borderId="40" xfId="0" applyNumberFormat="1" applyFont="1" applyBorder="1" applyAlignment="1">
      <alignment horizontal="right" vertical="center" shrinkToFit="1"/>
    </xf>
    <xf numFmtId="0" fontId="4" fillId="0" borderId="90" xfId="0" applyFont="1" applyBorder="1" applyAlignment="1">
      <alignment horizontal="center" vertical="center" wrapText="1"/>
    </xf>
    <xf numFmtId="0" fontId="4" fillId="0" borderId="73" xfId="0" applyFont="1" applyBorder="1" applyAlignment="1">
      <alignment horizontal="center" vertical="center" wrapText="1"/>
    </xf>
    <xf numFmtId="0" fontId="4" fillId="3" borderId="90"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6" fillId="0" borderId="9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4" xfId="0" applyFont="1" applyBorder="1" applyAlignment="1">
      <alignment horizontal="center" vertical="center" shrinkToFit="1"/>
    </xf>
    <xf numFmtId="0" fontId="6" fillId="0" borderId="100" xfId="0" applyFont="1" applyBorder="1" applyAlignment="1">
      <alignment horizontal="center" vertical="center" shrinkToFit="1"/>
    </xf>
    <xf numFmtId="0" fontId="4" fillId="0" borderId="9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136" xfId="0" applyFont="1" applyBorder="1" applyAlignment="1">
      <alignment horizontal="center" vertical="center" wrapText="1"/>
    </xf>
    <xf numFmtId="0" fontId="4" fillId="2" borderId="168" xfId="0" applyFont="1" applyFill="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128588</xdr:colOff>
      <xdr:row>1</xdr:row>
      <xdr:rowOff>38099</xdr:rowOff>
    </xdr:from>
    <xdr:to>
      <xdr:col>39</xdr:col>
      <xdr:colOff>161925</xdr:colOff>
      <xdr:row>2</xdr:row>
      <xdr:rowOff>33337</xdr:rowOff>
    </xdr:to>
    <xdr:sp macro="" textlink="">
      <xdr:nvSpPr>
        <xdr:cNvPr id="2" name="楕円 1">
          <a:extLst>
            <a:ext uri="{FF2B5EF4-FFF2-40B4-BE49-F238E27FC236}">
              <a16:creationId xmlns:a16="http://schemas.microsoft.com/office/drawing/2014/main" id="{3E7D1C73-A2D9-D83B-3F13-1561A91CA1AB}"/>
            </a:ext>
          </a:extLst>
        </xdr:cNvPr>
        <xdr:cNvSpPr/>
      </xdr:nvSpPr>
      <xdr:spPr>
        <a:xfrm>
          <a:off x="6824663" y="252412"/>
          <a:ext cx="219075" cy="209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30</xdr:row>
      <xdr:rowOff>0</xdr:rowOff>
    </xdr:from>
    <xdr:to>
      <xdr:col>40</xdr:col>
      <xdr:colOff>33338</xdr:colOff>
      <xdr:row>30</xdr:row>
      <xdr:rowOff>209550</xdr:rowOff>
    </xdr:to>
    <xdr:sp macro="" textlink="">
      <xdr:nvSpPr>
        <xdr:cNvPr id="3" name="楕円 2">
          <a:extLst>
            <a:ext uri="{FF2B5EF4-FFF2-40B4-BE49-F238E27FC236}">
              <a16:creationId xmlns:a16="http://schemas.microsoft.com/office/drawing/2014/main" id="{F197A31C-56DF-4B19-8E20-0C0957A19C20}"/>
            </a:ext>
          </a:extLst>
        </xdr:cNvPr>
        <xdr:cNvSpPr/>
      </xdr:nvSpPr>
      <xdr:spPr>
        <a:xfrm>
          <a:off x="6881813" y="6429375"/>
          <a:ext cx="219075" cy="209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52</xdr:row>
      <xdr:rowOff>0</xdr:rowOff>
    </xdr:from>
    <xdr:to>
      <xdr:col>37</xdr:col>
      <xdr:colOff>0</xdr:colOff>
      <xdr:row>52</xdr:row>
      <xdr:rowOff>0</xdr:rowOff>
    </xdr:to>
    <xdr:sp macro="" textlink="">
      <xdr:nvSpPr>
        <xdr:cNvPr id="1789" name="Line 5">
          <a:extLst>
            <a:ext uri="{FF2B5EF4-FFF2-40B4-BE49-F238E27FC236}">
              <a16:creationId xmlns:a16="http://schemas.microsoft.com/office/drawing/2014/main" id="{00000000-0008-0000-0200-0000FD060000}"/>
            </a:ext>
          </a:extLst>
        </xdr:cNvPr>
        <xdr:cNvSpPr>
          <a:spLocks noChangeShapeType="1"/>
        </xdr:cNvSpPr>
      </xdr:nvSpPr>
      <xdr:spPr bwMode="auto">
        <a:xfrm>
          <a:off x="6515100" y="8448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66</xdr:row>
      <xdr:rowOff>0</xdr:rowOff>
    </xdr:from>
    <xdr:to>
      <xdr:col>0</xdr:col>
      <xdr:colOff>66675</xdr:colOff>
      <xdr:row>66</xdr:row>
      <xdr:rowOff>0</xdr:rowOff>
    </xdr:to>
    <xdr:sp macro="" textlink="">
      <xdr:nvSpPr>
        <xdr:cNvPr id="1790" name="Line 10">
          <a:extLst>
            <a:ext uri="{FF2B5EF4-FFF2-40B4-BE49-F238E27FC236}">
              <a16:creationId xmlns:a16="http://schemas.microsoft.com/office/drawing/2014/main" id="{00000000-0008-0000-0200-0000FE060000}"/>
            </a:ext>
          </a:extLst>
        </xdr:cNvPr>
        <xdr:cNvSpPr>
          <a:spLocks noChangeShapeType="1"/>
        </xdr:cNvSpPr>
      </xdr:nvSpPr>
      <xdr:spPr bwMode="auto">
        <a:xfrm>
          <a:off x="66675" y="1086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95250</xdr:colOff>
      <xdr:row>46</xdr:row>
      <xdr:rowOff>0</xdr:rowOff>
    </xdr:from>
    <xdr:to>
      <xdr:col>31</xdr:col>
      <xdr:colOff>95250</xdr:colOff>
      <xdr:row>46</xdr:row>
      <xdr:rowOff>0</xdr:rowOff>
    </xdr:to>
    <xdr:sp macro="" textlink="">
      <xdr:nvSpPr>
        <xdr:cNvPr id="1791" name="Line 12">
          <a:extLst>
            <a:ext uri="{FF2B5EF4-FFF2-40B4-BE49-F238E27FC236}">
              <a16:creationId xmlns:a16="http://schemas.microsoft.com/office/drawing/2014/main" id="{00000000-0008-0000-0200-0000FF060000}"/>
            </a:ext>
          </a:extLst>
        </xdr:cNvPr>
        <xdr:cNvSpPr>
          <a:spLocks noChangeShapeType="1"/>
        </xdr:cNvSpPr>
      </xdr:nvSpPr>
      <xdr:spPr bwMode="auto">
        <a:xfrm flipV="1">
          <a:off x="5524500" y="7400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9525</xdr:rowOff>
    </xdr:from>
    <xdr:to>
      <xdr:col>12</xdr:col>
      <xdr:colOff>0</xdr:colOff>
      <xdr:row>44</xdr:row>
      <xdr:rowOff>0</xdr:rowOff>
    </xdr:to>
    <xdr:sp macro="" textlink="">
      <xdr:nvSpPr>
        <xdr:cNvPr id="1792" name="Line 15">
          <a:extLst>
            <a:ext uri="{FF2B5EF4-FFF2-40B4-BE49-F238E27FC236}">
              <a16:creationId xmlns:a16="http://schemas.microsoft.com/office/drawing/2014/main" id="{00000000-0008-0000-0200-000000070000}"/>
            </a:ext>
          </a:extLst>
        </xdr:cNvPr>
        <xdr:cNvSpPr>
          <a:spLocks noChangeShapeType="1"/>
        </xdr:cNvSpPr>
      </xdr:nvSpPr>
      <xdr:spPr bwMode="auto">
        <a:xfrm>
          <a:off x="1447800" y="676275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9525</xdr:rowOff>
    </xdr:from>
    <xdr:to>
      <xdr:col>12</xdr:col>
      <xdr:colOff>0</xdr:colOff>
      <xdr:row>54</xdr:row>
      <xdr:rowOff>0</xdr:rowOff>
    </xdr:to>
    <xdr:sp macro="" textlink="">
      <xdr:nvSpPr>
        <xdr:cNvPr id="1793" name="Line 17">
          <a:extLst>
            <a:ext uri="{FF2B5EF4-FFF2-40B4-BE49-F238E27FC236}">
              <a16:creationId xmlns:a16="http://schemas.microsoft.com/office/drawing/2014/main" id="{00000000-0008-0000-0200-000001070000}"/>
            </a:ext>
          </a:extLst>
        </xdr:cNvPr>
        <xdr:cNvSpPr>
          <a:spLocks noChangeShapeType="1"/>
        </xdr:cNvSpPr>
      </xdr:nvSpPr>
      <xdr:spPr bwMode="auto">
        <a:xfrm>
          <a:off x="1447800" y="845820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5</xdr:row>
      <xdr:rowOff>28575</xdr:rowOff>
    </xdr:from>
    <xdr:to>
      <xdr:col>41</xdr:col>
      <xdr:colOff>161925</xdr:colOff>
      <xdr:row>17</xdr:row>
      <xdr:rowOff>0</xdr:rowOff>
    </xdr:to>
    <xdr:sp macro="" textlink="">
      <xdr:nvSpPr>
        <xdr:cNvPr id="1794" name="Line 26">
          <a:extLst>
            <a:ext uri="{FF2B5EF4-FFF2-40B4-BE49-F238E27FC236}">
              <a16:creationId xmlns:a16="http://schemas.microsoft.com/office/drawing/2014/main" id="{00000000-0008-0000-0200-000002070000}"/>
            </a:ext>
          </a:extLst>
        </xdr:cNvPr>
        <xdr:cNvSpPr>
          <a:spLocks noChangeShapeType="1"/>
        </xdr:cNvSpPr>
      </xdr:nvSpPr>
      <xdr:spPr bwMode="auto">
        <a:xfrm>
          <a:off x="28575" y="895350"/>
          <a:ext cx="7372350" cy="2000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23</xdr:row>
      <xdr:rowOff>38100</xdr:rowOff>
    </xdr:from>
    <xdr:to>
      <xdr:col>42</xdr:col>
      <xdr:colOff>0</xdr:colOff>
      <xdr:row>35</xdr:row>
      <xdr:rowOff>0</xdr:rowOff>
    </xdr:to>
    <xdr:sp macro="" textlink="">
      <xdr:nvSpPr>
        <xdr:cNvPr id="1795" name="Line 27">
          <a:extLst>
            <a:ext uri="{FF2B5EF4-FFF2-40B4-BE49-F238E27FC236}">
              <a16:creationId xmlns:a16="http://schemas.microsoft.com/office/drawing/2014/main" id="{00000000-0008-0000-0200-000003070000}"/>
            </a:ext>
          </a:extLst>
        </xdr:cNvPr>
        <xdr:cNvSpPr>
          <a:spLocks noChangeShapeType="1"/>
        </xdr:cNvSpPr>
      </xdr:nvSpPr>
      <xdr:spPr bwMode="auto">
        <a:xfrm>
          <a:off x="19050" y="3781425"/>
          <a:ext cx="7400925" cy="199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10</xdr:row>
      <xdr:rowOff>57150</xdr:rowOff>
    </xdr:from>
    <xdr:to>
      <xdr:col>25</xdr:col>
      <xdr:colOff>9525</xdr:colOff>
      <xdr:row>12</xdr:row>
      <xdr:rowOff>9525</xdr:rowOff>
    </xdr:to>
    <xdr:sp macro="" textlink="">
      <xdr:nvSpPr>
        <xdr:cNvPr id="1052" name="Text Box 28">
          <a:extLst>
            <a:ext uri="{FF2B5EF4-FFF2-40B4-BE49-F238E27FC236}">
              <a16:creationId xmlns:a16="http://schemas.microsoft.com/office/drawing/2014/main" id="{00000000-0008-0000-0200-00001C040000}"/>
            </a:ext>
          </a:extLst>
        </xdr:cNvPr>
        <xdr:cNvSpPr txBox="1">
          <a:spLocks noChangeArrowheads="1"/>
        </xdr:cNvSpPr>
      </xdr:nvSpPr>
      <xdr:spPr bwMode="auto">
        <a:xfrm>
          <a:off x="2752725" y="1743075"/>
          <a:ext cx="16002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県外業者は記入不要</a:t>
          </a:r>
          <a:endParaRPr lang="ja-JP" altLang="en-US"/>
        </a:p>
      </xdr:txBody>
    </xdr:sp>
    <xdr:clientData/>
  </xdr:twoCellAnchor>
  <xdr:twoCellAnchor>
    <xdr:from>
      <xdr:col>17</xdr:col>
      <xdr:colOff>57150</xdr:colOff>
      <xdr:row>28</xdr:row>
      <xdr:rowOff>66675</xdr:rowOff>
    </xdr:from>
    <xdr:to>
      <xdr:col>26</xdr:col>
      <xdr:colOff>28575</xdr:colOff>
      <xdr:row>30</xdr:row>
      <xdr:rowOff>19050</xdr:rowOff>
    </xdr:to>
    <xdr:sp macro="" textlink="">
      <xdr:nvSpPr>
        <xdr:cNvPr id="1053" name="Text Box 29">
          <a:extLst>
            <a:ext uri="{FF2B5EF4-FFF2-40B4-BE49-F238E27FC236}">
              <a16:creationId xmlns:a16="http://schemas.microsoft.com/office/drawing/2014/main" id="{00000000-0008-0000-0200-00001D040000}"/>
            </a:ext>
          </a:extLst>
        </xdr:cNvPr>
        <xdr:cNvSpPr txBox="1">
          <a:spLocks noChangeArrowheads="1"/>
        </xdr:cNvSpPr>
      </xdr:nvSpPr>
      <xdr:spPr bwMode="auto">
        <a:xfrm>
          <a:off x="2952750" y="4629150"/>
          <a:ext cx="16002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県外業者は記入不要</a:t>
          </a:r>
          <a:endParaRPr lang="ja-JP" altLang="en-US"/>
        </a:p>
      </xdr:txBody>
    </xdr:sp>
    <xdr:clientData/>
  </xdr:twoCellAnchor>
  <xdr:twoCellAnchor>
    <xdr:from>
      <xdr:col>1</xdr:col>
      <xdr:colOff>0</xdr:colOff>
      <xdr:row>63</xdr:row>
      <xdr:rowOff>9525</xdr:rowOff>
    </xdr:from>
    <xdr:to>
      <xdr:col>5</xdr:col>
      <xdr:colOff>0</xdr:colOff>
      <xdr:row>65</xdr:row>
      <xdr:rowOff>0</xdr:rowOff>
    </xdr:to>
    <xdr:sp macro="" textlink="">
      <xdr:nvSpPr>
        <xdr:cNvPr id="1798" name="Line 30">
          <a:extLst>
            <a:ext uri="{FF2B5EF4-FFF2-40B4-BE49-F238E27FC236}">
              <a16:creationId xmlns:a16="http://schemas.microsoft.com/office/drawing/2014/main" id="{00000000-0008-0000-0200-000006070000}"/>
            </a:ext>
          </a:extLst>
        </xdr:cNvPr>
        <xdr:cNvSpPr>
          <a:spLocks noChangeShapeType="1"/>
        </xdr:cNvSpPr>
      </xdr:nvSpPr>
      <xdr:spPr bwMode="auto">
        <a:xfrm>
          <a:off x="180975" y="10334625"/>
          <a:ext cx="54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37"/>
  <sheetViews>
    <sheetView tabSelected="1" view="pageBreakPreview" zoomScaleNormal="100" zoomScaleSheetLayoutView="100" workbookViewId="0"/>
  </sheetViews>
  <sheetFormatPr defaultColWidth="3.59765625" defaultRowHeight="15" customHeight="1" x14ac:dyDescent="0.25"/>
  <cols>
    <col min="1" max="1" width="3.265625" style="102" customWidth="1"/>
    <col min="2" max="2" width="2.86328125" style="108" customWidth="1"/>
    <col min="3" max="3" width="16.59765625" style="109" customWidth="1"/>
    <col min="4" max="4" width="72.73046875" style="109" customWidth="1"/>
    <col min="5" max="16384" width="3.59765625" style="102"/>
  </cols>
  <sheetData>
    <row r="1" spans="1:5" ht="25.5" customHeight="1" thickBot="1" x14ac:dyDescent="0.3">
      <c r="A1" s="161" t="s">
        <v>313</v>
      </c>
      <c r="B1" s="102"/>
      <c r="C1" s="103"/>
    </row>
    <row r="2" spans="1:5" ht="24" customHeight="1" thickBot="1" x14ac:dyDescent="0.3">
      <c r="A2" s="199" t="s">
        <v>246</v>
      </c>
      <c r="B2" s="200"/>
      <c r="C2" s="201"/>
      <c r="D2" s="112" t="s">
        <v>270</v>
      </c>
    </row>
    <row r="3" spans="1:5" ht="20.100000000000001" customHeight="1" x14ac:dyDescent="0.25">
      <c r="A3" s="122" t="s">
        <v>314</v>
      </c>
      <c r="B3" s="120"/>
      <c r="C3" s="120"/>
      <c r="D3" s="121"/>
    </row>
    <row r="4" spans="1:5" ht="31.5" customHeight="1" x14ac:dyDescent="0.25">
      <c r="A4" s="123"/>
      <c r="B4" s="128" t="s">
        <v>247</v>
      </c>
      <c r="C4" s="131"/>
      <c r="D4" s="116" t="s">
        <v>346</v>
      </c>
      <c r="E4" s="184"/>
    </row>
    <row r="5" spans="1:5" ht="20.100000000000001" customHeight="1" x14ac:dyDescent="0.25">
      <c r="A5" s="123"/>
      <c r="B5" s="129" t="s">
        <v>248</v>
      </c>
      <c r="C5" s="182"/>
      <c r="D5" s="113"/>
    </row>
    <row r="6" spans="1:5" ht="30" customHeight="1" x14ac:dyDescent="0.25">
      <c r="A6" s="123"/>
      <c r="B6" s="129"/>
      <c r="C6" s="104" t="s">
        <v>249</v>
      </c>
      <c r="D6" s="160" t="s">
        <v>333</v>
      </c>
    </row>
    <row r="7" spans="1:5" ht="34.5" customHeight="1" x14ac:dyDescent="0.25">
      <c r="A7" s="123"/>
      <c r="B7" s="129"/>
      <c r="C7" s="104" t="s">
        <v>250</v>
      </c>
      <c r="D7" s="160" t="s">
        <v>311</v>
      </c>
    </row>
    <row r="8" spans="1:5" ht="31.5" customHeight="1" x14ac:dyDescent="0.25">
      <c r="A8" s="123"/>
      <c r="B8" s="130"/>
      <c r="C8" s="105" t="s">
        <v>251</v>
      </c>
      <c r="D8" s="115" t="s">
        <v>276</v>
      </c>
    </row>
    <row r="9" spans="1:5" ht="42" customHeight="1" x14ac:dyDescent="0.25">
      <c r="A9" s="123"/>
      <c r="B9" s="128" t="s">
        <v>256</v>
      </c>
      <c r="C9" s="110"/>
      <c r="D9" s="116" t="s">
        <v>277</v>
      </c>
    </row>
    <row r="10" spans="1:5" ht="20.100000000000001" customHeight="1" x14ac:dyDescent="0.25">
      <c r="A10" s="123"/>
      <c r="B10" s="129" t="s">
        <v>252</v>
      </c>
      <c r="C10" s="106"/>
      <c r="D10" s="113"/>
    </row>
    <row r="11" spans="1:5" ht="19.5" customHeight="1" x14ac:dyDescent="0.25">
      <c r="A11" s="123"/>
      <c r="B11" s="129"/>
      <c r="C11" s="107" t="s">
        <v>253</v>
      </c>
      <c r="D11" s="160" t="s">
        <v>312</v>
      </c>
    </row>
    <row r="12" spans="1:5" ht="49.5" customHeight="1" x14ac:dyDescent="0.25">
      <c r="A12" s="123"/>
      <c r="B12" s="129"/>
      <c r="C12" s="139" t="s">
        <v>254</v>
      </c>
      <c r="D12" s="160" t="s">
        <v>334</v>
      </c>
    </row>
    <row r="13" spans="1:5" ht="49.5" customHeight="1" x14ac:dyDescent="0.25">
      <c r="A13" s="123"/>
      <c r="B13" s="130"/>
      <c r="C13" s="105" t="s">
        <v>283</v>
      </c>
      <c r="D13" s="115" t="s">
        <v>309</v>
      </c>
    </row>
    <row r="14" spans="1:5" ht="69" customHeight="1" x14ac:dyDescent="0.25">
      <c r="A14" s="123"/>
      <c r="B14" s="205" t="s">
        <v>35</v>
      </c>
      <c r="C14" s="206"/>
      <c r="D14" s="116" t="s">
        <v>310</v>
      </c>
    </row>
    <row r="15" spans="1:5" ht="93.75" customHeight="1" x14ac:dyDescent="0.25">
      <c r="A15" s="123"/>
      <c r="B15" s="128" t="s">
        <v>255</v>
      </c>
      <c r="C15" s="110"/>
      <c r="D15" s="116" t="s">
        <v>306</v>
      </c>
    </row>
    <row r="16" spans="1:5" ht="20.100000000000001" customHeight="1" x14ac:dyDescent="0.25">
      <c r="A16" s="123"/>
      <c r="B16" s="132" t="s">
        <v>257</v>
      </c>
      <c r="C16" s="111"/>
      <c r="D16" s="117"/>
    </row>
    <row r="17" spans="1:4" ht="20.100000000000001" customHeight="1" x14ac:dyDescent="0.25">
      <c r="A17" s="123"/>
      <c r="B17" s="129"/>
      <c r="C17" s="104" t="s">
        <v>258</v>
      </c>
      <c r="D17" s="114" t="s">
        <v>278</v>
      </c>
    </row>
    <row r="18" spans="1:4" ht="44.25" customHeight="1" x14ac:dyDescent="0.25">
      <c r="A18" s="123"/>
      <c r="B18" s="130"/>
      <c r="C18" s="105" t="s">
        <v>259</v>
      </c>
      <c r="D18" s="162" t="s">
        <v>319</v>
      </c>
    </row>
    <row r="19" spans="1:4" ht="36.75" customHeight="1" x14ac:dyDescent="0.25">
      <c r="A19" s="123"/>
      <c r="B19" s="202" t="s">
        <v>72</v>
      </c>
      <c r="C19" s="203"/>
      <c r="D19" s="117" t="s">
        <v>318</v>
      </c>
    </row>
    <row r="20" spans="1:4" ht="20.100000000000001" customHeight="1" x14ac:dyDescent="0.25">
      <c r="A20" s="123"/>
      <c r="B20" s="129"/>
      <c r="C20" s="155"/>
      <c r="D20" s="156" t="s">
        <v>260</v>
      </c>
    </row>
    <row r="21" spans="1:4" ht="20.100000000000001" customHeight="1" x14ac:dyDescent="0.25">
      <c r="A21" s="123"/>
      <c r="B21" s="129"/>
      <c r="C21" s="134" t="s">
        <v>74</v>
      </c>
      <c r="D21" s="135" t="s">
        <v>262</v>
      </c>
    </row>
    <row r="22" spans="1:4" ht="20.100000000000001" customHeight="1" x14ac:dyDescent="0.25">
      <c r="A22" s="123"/>
      <c r="B22" s="129"/>
      <c r="C22" s="134" t="s">
        <v>76</v>
      </c>
      <c r="D22" s="135" t="s">
        <v>263</v>
      </c>
    </row>
    <row r="23" spans="1:4" ht="20.100000000000001" customHeight="1" x14ac:dyDescent="0.25">
      <c r="A23" s="123"/>
      <c r="B23" s="129"/>
      <c r="C23" s="134" t="s">
        <v>81</v>
      </c>
      <c r="D23" s="135" t="s">
        <v>264</v>
      </c>
    </row>
    <row r="24" spans="1:4" ht="20.100000000000001" customHeight="1" x14ac:dyDescent="0.25">
      <c r="A24" s="123"/>
      <c r="B24" s="129"/>
      <c r="C24" s="134" t="s">
        <v>82</v>
      </c>
      <c r="D24" s="135" t="s">
        <v>265</v>
      </c>
    </row>
    <row r="25" spans="1:4" ht="20.100000000000001" customHeight="1" x14ac:dyDescent="0.25">
      <c r="A25" s="123"/>
      <c r="B25" s="129"/>
      <c r="C25" s="134" t="s">
        <v>84</v>
      </c>
      <c r="D25" s="135" t="s">
        <v>266</v>
      </c>
    </row>
    <row r="26" spans="1:4" ht="20.100000000000001" customHeight="1" x14ac:dyDescent="0.25">
      <c r="A26" s="123"/>
      <c r="B26" s="129"/>
      <c r="C26" s="134" t="s">
        <v>85</v>
      </c>
      <c r="D26" s="135" t="s">
        <v>267</v>
      </c>
    </row>
    <row r="27" spans="1:4" ht="20.100000000000001" customHeight="1" thickBot="1" x14ac:dyDescent="0.3">
      <c r="A27" s="124"/>
      <c r="B27" s="133"/>
      <c r="C27" s="136" t="s">
        <v>261</v>
      </c>
      <c r="D27" s="137" t="s">
        <v>268</v>
      </c>
    </row>
    <row r="28" spans="1:4" ht="20.100000000000001" customHeight="1" x14ac:dyDescent="0.25">
      <c r="A28" s="122" t="s">
        <v>315</v>
      </c>
      <c r="B28" s="125"/>
      <c r="C28" s="126"/>
      <c r="D28" s="127"/>
    </row>
    <row r="29" spans="1:4" ht="60.75" customHeight="1" x14ac:dyDescent="0.25">
      <c r="A29" s="123"/>
      <c r="B29" s="202" t="s">
        <v>347</v>
      </c>
      <c r="C29" s="204"/>
      <c r="D29" s="119" t="s">
        <v>279</v>
      </c>
    </row>
    <row r="30" spans="1:4" ht="80.099999999999994" customHeight="1" x14ac:dyDescent="0.25">
      <c r="A30" s="123"/>
      <c r="B30" s="202" t="s">
        <v>335</v>
      </c>
      <c r="C30" s="204"/>
      <c r="D30" s="119" t="s">
        <v>279</v>
      </c>
    </row>
    <row r="31" spans="1:4" ht="126" customHeight="1" thickBot="1" x14ac:dyDescent="0.3">
      <c r="A31" s="124"/>
      <c r="B31" s="197" t="s">
        <v>269</v>
      </c>
      <c r="C31" s="198"/>
      <c r="D31" s="154" t="s">
        <v>349</v>
      </c>
    </row>
    <row r="32" spans="1:4" ht="20.100000000000001" customHeight="1" x14ac:dyDescent="0.25">
      <c r="A32" s="122" t="s">
        <v>316</v>
      </c>
      <c r="B32" s="118"/>
      <c r="C32" s="118"/>
      <c r="D32" s="127"/>
    </row>
    <row r="33" spans="1:4" ht="50.25" customHeight="1" x14ac:dyDescent="0.25">
      <c r="A33" s="123"/>
      <c r="B33" s="128" t="s">
        <v>131</v>
      </c>
      <c r="C33" s="110"/>
      <c r="D33" s="116" t="s">
        <v>281</v>
      </c>
    </row>
    <row r="34" spans="1:4" ht="60" customHeight="1" x14ac:dyDescent="0.25">
      <c r="A34" s="123"/>
      <c r="B34" s="132" t="s">
        <v>132</v>
      </c>
      <c r="C34" s="111"/>
      <c r="D34" s="117" t="s">
        <v>348</v>
      </c>
    </row>
    <row r="35" spans="1:4" ht="80.25" customHeight="1" x14ac:dyDescent="0.25">
      <c r="A35" s="123"/>
      <c r="B35" s="196" t="s">
        <v>274</v>
      </c>
      <c r="C35" s="196"/>
      <c r="D35" s="117" t="s">
        <v>304</v>
      </c>
    </row>
    <row r="36" spans="1:4" ht="15" customHeight="1" x14ac:dyDescent="0.25">
      <c r="A36" s="159"/>
      <c r="B36" s="192" t="s">
        <v>303</v>
      </c>
      <c r="C36" s="192"/>
      <c r="D36" s="194" t="s">
        <v>317</v>
      </c>
    </row>
    <row r="37" spans="1:4" ht="15" customHeight="1" thickBot="1" x14ac:dyDescent="0.3">
      <c r="A37" s="158"/>
      <c r="B37" s="193"/>
      <c r="C37" s="193"/>
      <c r="D37" s="195"/>
    </row>
  </sheetData>
  <mergeCells count="9">
    <mergeCell ref="B36:C37"/>
    <mergeCell ref="D36:D37"/>
    <mergeCell ref="B35:C35"/>
    <mergeCell ref="B31:C31"/>
    <mergeCell ref="A2:C2"/>
    <mergeCell ref="B19:C19"/>
    <mergeCell ref="B29:C29"/>
    <mergeCell ref="B30:C30"/>
    <mergeCell ref="B14:C14"/>
  </mergeCells>
  <phoneticPr fontId="2"/>
  <pageMargins left="0.62992125984251968" right="0.19685039370078741" top="0.47244094488188981" bottom="0.35433070866141736" header="0.27559055118110237" footer="0.19685039370078741"/>
  <pageSetup paperSize="9" scale="96" orientation="portrait" r:id="rId1"/>
  <headerFooter alignWithMargins="0">
    <oddFooter>&amp;C&amp;8コンサル・業者登録票（県外業者用）　記入要領</oddFooter>
  </headerFooter>
  <rowBreaks count="1" manualBreakCount="1">
    <brk id="2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9"/>
  <sheetViews>
    <sheetView view="pageBreakPreview" zoomScaleNormal="100" zoomScaleSheetLayoutView="100" workbookViewId="0">
      <selection activeCell="A2" sqref="A2:B4"/>
    </sheetView>
  </sheetViews>
  <sheetFormatPr defaultColWidth="2.59765625" defaultRowHeight="12.75" x14ac:dyDescent="0.25"/>
  <cols>
    <col min="1" max="38" width="2.46484375" customWidth="1"/>
  </cols>
  <sheetData>
    <row r="1" spans="1:38" ht="17.100000000000001" customHeight="1" x14ac:dyDescent="0.25">
      <c r="A1" s="382" t="s">
        <v>9</v>
      </c>
      <c r="B1" s="383"/>
      <c r="C1" s="384" t="s">
        <v>10</v>
      </c>
      <c r="D1" s="382"/>
      <c r="E1" s="3"/>
      <c r="F1" s="4" t="s">
        <v>18</v>
      </c>
      <c r="P1" s="386" t="s">
        <v>189</v>
      </c>
      <c r="Q1" s="386"/>
      <c r="R1" s="386"/>
      <c r="S1" s="386"/>
      <c r="T1" s="386"/>
      <c r="U1" s="386"/>
      <c r="V1" s="386" t="s">
        <v>17</v>
      </c>
      <c r="W1" s="386"/>
      <c r="X1" s="386"/>
      <c r="Y1" s="386"/>
      <c r="Z1" s="387"/>
      <c r="AA1" s="388" t="s">
        <v>16</v>
      </c>
      <c r="AB1" s="389"/>
      <c r="AC1" s="389"/>
      <c r="AD1" s="389"/>
      <c r="AE1" s="390"/>
      <c r="AF1" s="370" t="s">
        <v>284</v>
      </c>
      <c r="AG1" s="370"/>
      <c r="AH1" s="371"/>
      <c r="AI1" s="371"/>
      <c r="AJ1" s="371"/>
      <c r="AK1" s="372"/>
    </row>
    <row r="2" spans="1:38" ht="17.100000000000001" customHeight="1" x14ac:dyDescent="0.25">
      <c r="A2" s="392"/>
      <c r="B2" s="399"/>
      <c r="C2" s="391"/>
      <c r="D2" s="392"/>
      <c r="E2" s="3"/>
      <c r="F2" s="385" t="s">
        <v>339</v>
      </c>
      <c r="G2" s="385"/>
      <c r="H2" s="385"/>
      <c r="I2" s="385"/>
      <c r="J2" s="385"/>
      <c r="K2" s="385"/>
      <c r="L2" s="385"/>
      <c r="M2" s="385"/>
      <c r="N2" s="385"/>
      <c r="O2" s="140"/>
      <c r="P2" s="402"/>
      <c r="Q2" s="402"/>
      <c r="R2" s="402"/>
      <c r="S2" s="402"/>
      <c r="T2" s="402"/>
      <c r="U2" s="402"/>
      <c r="V2" s="405"/>
      <c r="W2" s="405"/>
      <c r="X2" s="405"/>
      <c r="Y2" s="405"/>
      <c r="Z2" s="285"/>
      <c r="AA2" s="373"/>
      <c r="AB2" s="374"/>
      <c r="AC2" s="374"/>
      <c r="AD2" s="374"/>
      <c r="AE2" s="375"/>
      <c r="AF2" s="397">
        <v>1</v>
      </c>
      <c r="AG2" s="398"/>
      <c r="AH2" s="286" t="s">
        <v>285</v>
      </c>
      <c r="AI2" s="286"/>
      <c r="AJ2" s="286"/>
      <c r="AK2" s="287"/>
    </row>
    <row r="3" spans="1:38" ht="17.100000000000001" customHeight="1" x14ac:dyDescent="0.25">
      <c r="A3" s="394"/>
      <c r="B3" s="400"/>
      <c r="C3" s="393"/>
      <c r="D3" s="394"/>
      <c r="E3" s="3"/>
      <c r="F3" s="385"/>
      <c r="G3" s="385"/>
      <c r="H3" s="385"/>
      <c r="I3" s="385"/>
      <c r="J3" s="385"/>
      <c r="K3" s="385"/>
      <c r="L3" s="385"/>
      <c r="M3" s="385"/>
      <c r="N3" s="385"/>
      <c r="O3" s="140"/>
      <c r="P3" s="403"/>
      <c r="Q3" s="403"/>
      <c r="R3" s="403"/>
      <c r="S3" s="403"/>
      <c r="T3" s="403"/>
      <c r="U3" s="403"/>
      <c r="V3" s="406"/>
      <c r="W3" s="406"/>
      <c r="X3" s="406"/>
      <c r="Y3" s="406"/>
      <c r="Z3" s="407"/>
      <c r="AA3" s="376"/>
      <c r="AB3" s="377"/>
      <c r="AC3" s="377"/>
      <c r="AD3" s="377"/>
      <c r="AE3" s="378"/>
      <c r="AF3" s="416">
        <v>2</v>
      </c>
      <c r="AG3" s="240"/>
      <c r="AH3" s="409" t="s">
        <v>286</v>
      </c>
      <c r="AI3" s="409"/>
      <c r="AJ3" s="409"/>
      <c r="AK3" s="419"/>
    </row>
    <row r="4" spans="1:38" ht="17.100000000000001" customHeight="1" thickBot="1" x14ac:dyDescent="0.3">
      <c r="A4" s="396"/>
      <c r="B4" s="401"/>
      <c r="C4" s="395"/>
      <c r="D4" s="396"/>
      <c r="E4" s="3"/>
      <c r="F4" s="385"/>
      <c r="G4" s="385"/>
      <c r="H4" s="385"/>
      <c r="I4" s="385"/>
      <c r="J4" s="385"/>
      <c r="K4" s="385"/>
      <c r="L4" s="385"/>
      <c r="M4" s="385"/>
      <c r="N4" s="385"/>
      <c r="O4" s="138"/>
      <c r="P4" s="404"/>
      <c r="Q4" s="404"/>
      <c r="R4" s="404"/>
      <c r="S4" s="404"/>
      <c r="T4" s="404"/>
      <c r="U4" s="404"/>
      <c r="V4" s="408"/>
      <c r="W4" s="408"/>
      <c r="X4" s="408"/>
      <c r="Y4" s="408"/>
      <c r="Z4" s="221"/>
      <c r="AA4" s="379"/>
      <c r="AB4" s="380"/>
      <c r="AC4" s="380"/>
      <c r="AD4" s="380"/>
      <c r="AE4" s="381"/>
      <c r="AF4" s="417">
        <v>3</v>
      </c>
      <c r="AG4" s="418"/>
      <c r="AH4" s="420" t="s">
        <v>272</v>
      </c>
      <c r="AI4" s="420"/>
      <c r="AJ4" s="420"/>
      <c r="AK4" s="421"/>
    </row>
    <row r="5" spans="1:38" ht="17.100000000000001" customHeight="1" thickBot="1" x14ac:dyDescent="0.3">
      <c r="A5" s="409" t="s">
        <v>299</v>
      </c>
      <c r="B5" s="409"/>
      <c r="C5" s="409"/>
      <c r="D5" s="409"/>
      <c r="AF5" s="142" t="s">
        <v>299</v>
      </c>
      <c r="AG5" s="142"/>
    </row>
    <row r="6" spans="1:38" ht="17.100000000000001" customHeight="1" thickBot="1" x14ac:dyDescent="0.3">
      <c r="A6" s="299" t="s">
        <v>8</v>
      </c>
      <c r="B6" s="301" t="s">
        <v>0</v>
      </c>
      <c r="C6" s="302"/>
      <c r="D6" s="302"/>
      <c r="E6" s="302"/>
      <c r="F6" s="302"/>
      <c r="G6" s="302"/>
      <c r="H6" s="302"/>
      <c r="I6" s="302"/>
      <c r="J6" s="302"/>
      <c r="K6" s="302"/>
      <c r="L6" s="302"/>
      <c r="M6" s="302"/>
      <c r="N6" s="302"/>
      <c r="O6" s="302"/>
      <c r="P6" s="302"/>
      <c r="Q6" s="302"/>
      <c r="R6" s="302"/>
      <c r="S6" s="303"/>
      <c r="U6" t="s">
        <v>35</v>
      </c>
    </row>
    <row r="7" spans="1:38" ht="17.100000000000001" customHeight="1" x14ac:dyDescent="0.25">
      <c r="A7" s="300"/>
      <c r="B7" s="264" t="s">
        <v>1</v>
      </c>
      <c r="C7" s="265"/>
      <c r="D7" s="265"/>
      <c r="E7" s="280"/>
      <c r="F7" s="280"/>
      <c r="G7" s="280"/>
      <c r="H7" s="280"/>
      <c r="I7" s="280"/>
      <c r="J7" s="280"/>
      <c r="K7" s="280"/>
      <c r="L7" s="280"/>
      <c r="M7" s="280"/>
      <c r="N7" s="280"/>
      <c r="O7" s="280"/>
      <c r="P7" s="280"/>
      <c r="Q7" s="280"/>
      <c r="R7" s="280"/>
      <c r="S7" s="281"/>
      <c r="U7" s="427" t="s">
        <v>36</v>
      </c>
      <c r="V7" s="310"/>
      <c r="W7" s="310"/>
      <c r="X7" s="310"/>
      <c r="Y7" s="310"/>
      <c r="Z7" s="311"/>
      <c r="AA7" s="301" t="s">
        <v>43</v>
      </c>
      <c r="AB7" s="310"/>
      <c r="AC7" s="310"/>
      <c r="AD7" s="310"/>
      <c r="AE7" s="311"/>
      <c r="AF7" s="301" t="s">
        <v>44</v>
      </c>
      <c r="AG7" s="310"/>
      <c r="AH7" s="310"/>
      <c r="AI7" s="310"/>
      <c r="AJ7" s="310"/>
      <c r="AK7" s="310"/>
      <c r="AL7" s="426"/>
    </row>
    <row r="8" spans="1:38" ht="17.100000000000001" customHeight="1" x14ac:dyDescent="0.25">
      <c r="A8" s="300"/>
      <c r="B8" s="407"/>
      <c r="C8" s="409"/>
      <c r="D8" s="409"/>
      <c r="E8" s="409"/>
      <c r="F8" s="409"/>
      <c r="G8" s="409"/>
      <c r="H8" s="409"/>
      <c r="I8" s="409"/>
      <c r="J8" s="409"/>
      <c r="K8" s="409"/>
      <c r="L8" s="409"/>
      <c r="M8" s="409"/>
      <c r="N8" s="409"/>
      <c r="O8" s="409"/>
      <c r="P8" s="409"/>
      <c r="Q8" s="409"/>
      <c r="R8" s="409"/>
      <c r="S8" s="419"/>
      <c r="U8" s="430" t="s">
        <v>37</v>
      </c>
      <c r="V8" s="431"/>
      <c r="W8" s="431"/>
      <c r="X8" s="431"/>
      <c r="Y8" s="431"/>
      <c r="Z8" s="432"/>
      <c r="AA8" s="307" t="s">
        <v>288</v>
      </c>
      <c r="AB8" s="308"/>
      <c r="AC8" s="308"/>
      <c r="AD8" s="308"/>
      <c r="AE8" s="309"/>
      <c r="AF8" s="65"/>
      <c r="AG8" s="66"/>
      <c r="AH8" s="66" t="s">
        <v>68</v>
      </c>
      <c r="AI8" s="66"/>
      <c r="AJ8" s="66" t="s">
        <v>212</v>
      </c>
      <c r="AK8" s="66"/>
      <c r="AL8" s="163" t="s">
        <v>213</v>
      </c>
    </row>
    <row r="9" spans="1:38" ht="17.100000000000001" customHeight="1" x14ac:dyDescent="0.25">
      <c r="A9" s="300"/>
      <c r="B9" s="407"/>
      <c r="C9" s="409"/>
      <c r="D9" s="409"/>
      <c r="E9" s="409"/>
      <c r="F9" s="409"/>
      <c r="G9" s="409"/>
      <c r="H9" s="409"/>
      <c r="I9" s="409"/>
      <c r="J9" s="409"/>
      <c r="K9" s="409"/>
      <c r="L9" s="409"/>
      <c r="M9" s="409"/>
      <c r="N9" s="409"/>
      <c r="O9" s="409"/>
      <c r="P9" s="409"/>
      <c r="Q9" s="409"/>
      <c r="R9" s="409"/>
      <c r="S9" s="419"/>
      <c r="U9" s="324" t="s">
        <v>38</v>
      </c>
      <c r="V9" s="325"/>
      <c r="W9" s="325"/>
      <c r="X9" s="325"/>
      <c r="Y9" s="325"/>
      <c r="Z9" s="326"/>
      <c r="AA9" s="304" t="s">
        <v>288</v>
      </c>
      <c r="AB9" s="305"/>
      <c r="AC9" s="305"/>
      <c r="AD9" s="305"/>
      <c r="AE9" s="306"/>
      <c r="AF9" s="67"/>
      <c r="AG9" s="68"/>
      <c r="AH9" s="68" t="s">
        <v>68</v>
      </c>
      <c r="AI9" s="68"/>
      <c r="AJ9" s="68" t="s">
        <v>212</v>
      </c>
      <c r="AK9" s="68"/>
      <c r="AL9" s="164" t="s">
        <v>213</v>
      </c>
    </row>
    <row r="10" spans="1:38" ht="17.100000000000001" customHeight="1" x14ac:dyDescent="0.25">
      <c r="A10" s="300"/>
      <c r="B10" s="221"/>
      <c r="C10" s="222"/>
      <c r="D10" s="222"/>
      <c r="E10" s="222"/>
      <c r="F10" s="222"/>
      <c r="G10" s="222"/>
      <c r="H10" s="222"/>
      <c r="I10" s="222"/>
      <c r="J10" s="222"/>
      <c r="K10" s="222"/>
      <c r="L10" s="222"/>
      <c r="M10" s="222"/>
      <c r="N10" s="222"/>
      <c r="O10" s="222"/>
      <c r="P10" s="222"/>
      <c r="Q10" s="222"/>
      <c r="R10" s="222"/>
      <c r="S10" s="223"/>
      <c r="U10" s="352" t="s">
        <v>39</v>
      </c>
      <c r="V10" s="353"/>
      <c r="W10" s="353"/>
      <c r="X10" s="353"/>
      <c r="Y10" s="353"/>
      <c r="Z10" s="354"/>
      <c r="AA10" s="304" t="s">
        <v>289</v>
      </c>
      <c r="AB10" s="305"/>
      <c r="AC10" s="305"/>
      <c r="AD10" s="305"/>
      <c r="AE10" s="306"/>
      <c r="AF10" s="67"/>
      <c r="AG10" s="68"/>
      <c r="AH10" s="68" t="s">
        <v>68</v>
      </c>
      <c r="AI10" s="68"/>
      <c r="AJ10" s="68" t="s">
        <v>212</v>
      </c>
      <c r="AK10" s="68"/>
      <c r="AL10" s="164" t="s">
        <v>213</v>
      </c>
    </row>
    <row r="11" spans="1:38" ht="17.100000000000001" customHeight="1" x14ac:dyDescent="0.25">
      <c r="A11" s="300"/>
      <c r="B11" s="288" t="s">
        <v>2</v>
      </c>
      <c r="C11" s="289"/>
      <c r="D11" s="289"/>
      <c r="E11" s="289"/>
      <c r="F11" s="289"/>
      <c r="G11" s="289"/>
      <c r="H11" s="289"/>
      <c r="I11" s="289"/>
      <c r="J11" s="289"/>
      <c r="K11" s="289"/>
      <c r="L11" s="289"/>
      <c r="M11" s="289"/>
      <c r="N11" s="289"/>
      <c r="O11" s="289"/>
      <c r="P11" s="289"/>
      <c r="Q11" s="289"/>
      <c r="R11" s="289"/>
      <c r="S11" s="290"/>
      <c r="U11" s="324" t="s">
        <v>40</v>
      </c>
      <c r="V11" s="325"/>
      <c r="W11" s="325"/>
      <c r="X11" s="325"/>
      <c r="Y11" s="325"/>
      <c r="Z11" s="326"/>
      <c r="AA11" s="304" t="s">
        <v>289</v>
      </c>
      <c r="AB11" s="305"/>
      <c r="AC11" s="305"/>
      <c r="AD11" s="305"/>
      <c r="AE11" s="306"/>
      <c r="AF11" s="67"/>
      <c r="AG11" s="68"/>
      <c r="AH11" s="68" t="s">
        <v>68</v>
      </c>
      <c r="AI11" s="68"/>
      <c r="AJ11" s="68" t="s">
        <v>212</v>
      </c>
      <c r="AK11" s="68"/>
      <c r="AL11" s="164" t="s">
        <v>213</v>
      </c>
    </row>
    <row r="12" spans="1:38" ht="17.100000000000001" customHeight="1" x14ac:dyDescent="0.25">
      <c r="A12" s="300"/>
      <c r="B12" s="288" t="s">
        <v>3</v>
      </c>
      <c r="C12" s="289"/>
      <c r="D12" s="289"/>
      <c r="E12" s="291"/>
      <c r="F12" s="288" t="s">
        <v>7</v>
      </c>
      <c r="G12" s="289"/>
      <c r="H12" s="289"/>
      <c r="I12" s="289"/>
      <c r="J12" s="289"/>
      <c r="K12" s="289"/>
      <c r="L12" s="289"/>
      <c r="M12" s="289"/>
      <c r="N12" s="289"/>
      <c r="O12" s="289"/>
      <c r="P12" s="289"/>
      <c r="Q12" s="289"/>
      <c r="R12" s="289"/>
      <c r="S12" s="290"/>
      <c r="U12" s="352" t="s">
        <v>41</v>
      </c>
      <c r="V12" s="353"/>
      <c r="W12" s="353"/>
      <c r="X12" s="353"/>
      <c r="Y12" s="353"/>
      <c r="Z12" s="354"/>
      <c r="AA12" s="304" t="s">
        <v>289</v>
      </c>
      <c r="AB12" s="305"/>
      <c r="AC12" s="305"/>
      <c r="AD12" s="305"/>
      <c r="AE12" s="306"/>
      <c r="AF12" s="67"/>
      <c r="AG12" s="68"/>
      <c r="AH12" s="68" t="s">
        <v>68</v>
      </c>
      <c r="AI12" s="68"/>
      <c r="AJ12" s="68" t="s">
        <v>212</v>
      </c>
      <c r="AK12" s="68"/>
      <c r="AL12" s="164" t="s">
        <v>213</v>
      </c>
    </row>
    <row r="13" spans="1:38" ht="17.100000000000001" customHeight="1" x14ac:dyDescent="0.25">
      <c r="A13" s="300"/>
      <c r="B13" s="288"/>
      <c r="C13" s="289"/>
      <c r="D13" s="289"/>
      <c r="E13" s="291"/>
      <c r="F13" s="264" t="s">
        <v>14</v>
      </c>
      <c r="G13" s="265"/>
      <c r="H13" s="265"/>
      <c r="I13" s="280"/>
      <c r="J13" s="280"/>
      <c r="K13" s="280"/>
      <c r="L13" s="280"/>
      <c r="M13" s="280"/>
      <c r="N13" s="280"/>
      <c r="O13" s="280"/>
      <c r="P13" s="280"/>
      <c r="Q13" s="280"/>
      <c r="R13" s="280"/>
      <c r="S13" s="281"/>
      <c r="U13" s="324" t="s">
        <v>42</v>
      </c>
      <c r="V13" s="325"/>
      <c r="W13" s="325"/>
      <c r="X13" s="325"/>
      <c r="Y13" s="325"/>
      <c r="Z13" s="326"/>
      <c r="AA13" s="304" t="s">
        <v>289</v>
      </c>
      <c r="AB13" s="305"/>
      <c r="AC13" s="305"/>
      <c r="AD13" s="305"/>
      <c r="AE13" s="306"/>
      <c r="AF13" s="67"/>
      <c r="AG13" s="68"/>
      <c r="AH13" s="68" t="s">
        <v>68</v>
      </c>
      <c r="AI13" s="68"/>
      <c r="AJ13" s="68" t="s">
        <v>212</v>
      </c>
      <c r="AK13" s="68"/>
      <c r="AL13" s="164" t="s">
        <v>213</v>
      </c>
    </row>
    <row r="14" spans="1:38" ht="17.100000000000001" customHeight="1" thickBot="1" x14ac:dyDescent="0.3">
      <c r="A14" s="300"/>
      <c r="B14" s="266"/>
      <c r="C14" s="267"/>
      <c r="D14" s="267"/>
      <c r="E14" s="268"/>
      <c r="F14" s="285"/>
      <c r="G14" s="286"/>
      <c r="H14" s="286"/>
      <c r="I14" s="286"/>
      <c r="J14" s="286"/>
      <c r="K14" s="286"/>
      <c r="L14" s="286"/>
      <c r="M14" s="286"/>
      <c r="N14" s="286"/>
      <c r="O14" s="286"/>
      <c r="P14" s="286"/>
      <c r="Q14" s="286"/>
      <c r="R14" s="286"/>
      <c r="S14" s="287"/>
      <c r="U14" s="364" t="s">
        <v>287</v>
      </c>
      <c r="V14" s="365"/>
      <c r="W14" s="365"/>
      <c r="X14" s="365"/>
      <c r="Y14" s="365"/>
      <c r="Z14" s="366"/>
      <c r="AA14" s="327" t="s">
        <v>289</v>
      </c>
      <c r="AB14" s="328"/>
      <c r="AC14" s="328"/>
      <c r="AD14" s="328"/>
      <c r="AE14" s="329"/>
      <c r="AF14" s="187"/>
      <c r="AG14" s="188"/>
      <c r="AH14" s="188" t="s">
        <v>68</v>
      </c>
      <c r="AI14" s="188"/>
      <c r="AJ14" s="188" t="s">
        <v>212</v>
      </c>
      <c r="AK14" s="188"/>
      <c r="AL14" s="189" t="s">
        <v>213</v>
      </c>
    </row>
    <row r="15" spans="1:38" ht="17.100000000000001" customHeight="1" x14ac:dyDescent="0.25">
      <c r="A15" s="300"/>
      <c r="B15" s="266"/>
      <c r="C15" s="267"/>
      <c r="D15" s="267"/>
      <c r="E15" s="268"/>
      <c r="F15" s="221"/>
      <c r="G15" s="222"/>
      <c r="H15" s="222"/>
      <c r="I15" s="222"/>
      <c r="J15" s="222"/>
      <c r="K15" s="222"/>
      <c r="L15" s="222"/>
      <c r="M15" s="222"/>
      <c r="N15" s="222"/>
      <c r="O15" s="222"/>
      <c r="P15" s="222"/>
      <c r="Q15" s="222"/>
      <c r="R15" s="222"/>
      <c r="S15" s="223"/>
      <c r="U15" s="190"/>
      <c r="V15" s="190"/>
      <c r="W15" s="190"/>
      <c r="X15" s="190"/>
      <c r="Y15" s="190"/>
      <c r="Z15" s="190"/>
      <c r="AA15" s="191"/>
      <c r="AB15" s="191"/>
      <c r="AC15" s="191"/>
      <c r="AD15" s="191"/>
      <c r="AE15" s="191"/>
      <c r="AF15" s="186"/>
      <c r="AG15" s="186"/>
      <c r="AH15" s="186"/>
      <c r="AI15" s="186"/>
      <c r="AJ15" s="186"/>
      <c r="AK15" s="186"/>
      <c r="AL15" s="186"/>
    </row>
    <row r="16" spans="1:38" ht="17.100000000000001" customHeight="1" x14ac:dyDescent="0.25">
      <c r="A16" s="300"/>
      <c r="B16" s="322" t="s">
        <v>4</v>
      </c>
      <c r="C16" s="322"/>
      <c r="D16" s="322"/>
      <c r="E16" s="322"/>
      <c r="F16" s="322"/>
      <c r="G16" s="322"/>
      <c r="H16" s="322"/>
      <c r="I16" s="322"/>
      <c r="J16" s="322"/>
      <c r="K16" s="322"/>
      <c r="L16" s="322"/>
      <c r="M16" s="322"/>
      <c r="N16" s="322"/>
      <c r="O16" s="322"/>
      <c r="P16" s="322"/>
      <c r="Q16" s="322"/>
      <c r="R16" s="322"/>
      <c r="S16" s="323"/>
      <c r="U16" s="13"/>
      <c r="V16" s="13"/>
      <c r="W16" s="19"/>
      <c r="X16" s="19"/>
      <c r="Y16" s="19"/>
      <c r="Z16" s="19"/>
      <c r="AA16" s="19"/>
      <c r="AB16" s="19"/>
      <c r="AC16" s="19"/>
      <c r="AD16" s="19"/>
      <c r="AE16" s="19"/>
      <c r="AF16" s="19"/>
      <c r="AG16" s="19"/>
      <c r="AH16" s="19"/>
      <c r="AI16" s="19"/>
      <c r="AJ16" s="19"/>
      <c r="AK16" s="19"/>
    </row>
    <row r="17" spans="1:38" ht="17.100000000000001" customHeight="1" thickBot="1" x14ac:dyDescent="0.3">
      <c r="A17" s="300"/>
      <c r="B17" s="218"/>
      <c r="C17" s="219"/>
      <c r="D17" s="219"/>
      <c r="E17" s="219"/>
      <c r="F17" s="219"/>
      <c r="G17" s="219"/>
      <c r="H17" s="219"/>
      <c r="I17" s="219"/>
      <c r="J17" s="219"/>
      <c r="K17" s="219"/>
      <c r="L17" s="219"/>
      <c r="M17" s="219"/>
      <c r="N17" s="219"/>
      <c r="O17" s="219"/>
      <c r="P17" s="219"/>
      <c r="Q17" s="219"/>
      <c r="R17" s="219"/>
      <c r="S17" s="220"/>
      <c r="U17" s="1" t="s">
        <v>45</v>
      </c>
      <c r="V17" s="20"/>
      <c r="AH17" s="238" t="s">
        <v>275</v>
      </c>
      <c r="AI17" s="238"/>
      <c r="AJ17" s="238"/>
      <c r="AK17" s="238"/>
      <c r="AL17" s="238"/>
    </row>
    <row r="18" spans="1:38" ht="17.100000000000001" customHeight="1" x14ac:dyDescent="0.25">
      <c r="A18" s="300"/>
      <c r="B18" s="221"/>
      <c r="C18" s="222"/>
      <c r="D18" s="222"/>
      <c r="E18" s="222"/>
      <c r="F18" s="222"/>
      <c r="G18" s="222"/>
      <c r="H18" s="222"/>
      <c r="I18" s="222"/>
      <c r="J18" s="222"/>
      <c r="K18" s="222"/>
      <c r="L18" s="222"/>
      <c r="M18" s="222"/>
      <c r="N18" s="222"/>
      <c r="O18" s="222"/>
      <c r="P18" s="222"/>
      <c r="Q18" s="222"/>
      <c r="R18" s="222"/>
      <c r="S18" s="223"/>
      <c r="U18" s="363" t="s">
        <v>60</v>
      </c>
      <c r="V18" s="313"/>
      <c r="W18" s="313"/>
      <c r="X18" s="313"/>
      <c r="Y18" s="313"/>
      <c r="Z18" s="313"/>
      <c r="AA18" s="313"/>
      <c r="AB18" s="314"/>
      <c r="AC18" s="312" t="s">
        <v>46</v>
      </c>
      <c r="AD18" s="313"/>
      <c r="AE18" s="313"/>
      <c r="AF18" s="314"/>
      <c r="AG18" s="312" t="s">
        <v>329</v>
      </c>
      <c r="AH18" s="313"/>
      <c r="AI18" s="313"/>
      <c r="AJ18" s="313"/>
      <c r="AK18" s="313"/>
      <c r="AL18" s="422"/>
    </row>
    <row r="19" spans="1:38" ht="17.100000000000001" customHeight="1" x14ac:dyDescent="0.25">
      <c r="A19" s="300"/>
      <c r="B19" s="218"/>
      <c r="C19" s="219"/>
      <c r="D19" s="219"/>
      <c r="E19" s="219"/>
      <c r="F19" s="219"/>
      <c r="G19" s="219"/>
      <c r="H19" s="219"/>
      <c r="I19" s="219"/>
      <c r="J19" s="219"/>
      <c r="K19" s="219"/>
      <c r="L19" s="219"/>
      <c r="M19" s="219"/>
      <c r="N19" s="219"/>
      <c r="O19" s="219"/>
      <c r="P19" s="219"/>
      <c r="Q19" s="219"/>
      <c r="R19" s="219"/>
      <c r="S19" s="220"/>
      <c r="U19" s="367" t="s">
        <v>61</v>
      </c>
      <c r="V19" s="368"/>
      <c r="W19" s="368"/>
      <c r="X19" s="368"/>
      <c r="Y19" s="368"/>
      <c r="Z19" s="368"/>
      <c r="AA19" s="368"/>
      <c r="AB19" s="369"/>
      <c r="AC19" s="21" t="s">
        <v>47</v>
      </c>
      <c r="AD19" s="22" t="s">
        <v>48</v>
      </c>
      <c r="AE19" s="22" t="s">
        <v>49</v>
      </c>
      <c r="AF19" s="23" t="s">
        <v>49</v>
      </c>
      <c r="AG19" s="423"/>
      <c r="AH19" s="424"/>
      <c r="AI19" s="424"/>
      <c r="AJ19" s="424"/>
      <c r="AK19" s="424"/>
      <c r="AL19" s="425"/>
    </row>
    <row r="20" spans="1:38" ht="17.100000000000001" customHeight="1" x14ac:dyDescent="0.25">
      <c r="A20" s="300"/>
      <c r="B20" s="221"/>
      <c r="C20" s="222"/>
      <c r="D20" s="222"/>
      <c r="E20" s="222"/>
      <c r="F20" s="222"/>
      <c r="G20" s="222"/>
      <c r="H20" s="222"/>
      <c r="I20" s="222"/>
      <c r="J20" s="222"/>
      <c r="K20" s="222"/>
      <c r="L20" s="222"/>
      <c r="M20" s="222"/>
      <c r="N20" s="222"/>
      <c r="O20" s="222"/>
      <c r="P20" s="222"/>
      <c r="Q20" s="222"/>
      <c r="R20" s="222"/>
      <c r="S20" s="223"/>
      <c r="U20" s="330" t="s">
        <v>59</v>
      </c>
      <c r="V20" s="331"/>
      <c r="W20" s="331"/>
      <c r="X20" s="331"/>
      <c r="Y20" s="331"/>
      <c r="Z20" s="331"/>
      <c r="AA20" s="315" t="s">
        <v>11</v>
      </c>
      <c r="AB20" s="279"/>
      <c r="AC20" s="24" t="s">
        <v>47</v>
      </c>
      <c r="AD20" s="25" t="s">
        <v>50</v>
      </c>
      <c r="AE20" s="25" t="s">
        <v>49</v>
      </c>
      <c r="AF20" s="26" t="s">
        <v>48</v>
      </c>
      <c r="AG20" s="410"/>
      <c r="AH20" s="411"/>
      <c r="AI20" s="411"/>
      <c r="AJ20" s="411"/>
      <c r="AK20" s="411"/>
      <c r="AL20" s="412"/>
    </row>
    <row r="21" spans="1:38" ht="17.100000000000001" customHeight="1" x14ac:dyDescent="0.25">
      <c r="A21" s="300"/>
      <c r="B21" s="260" t="s">
        <v>5</v>
      </c>
      <c r="C21" s="261"/>
      <c r="D21" s="261"/>
      <c r="E21" s="316"/>
      <c r="F21" s="317"/>
      <c r="G21" s="317"/>
      <c r="H21" s="317"/>
      <c r="I21" s="317"/>
      <c r="J21" s="318"/>
      <c r="K21" s="288" t="s">
        <v>15</v>
      </c>
      <c r="L21" s="289"/>
      <c r="M21" s="291"/>
      <c r="N21" s="215"/>
      <c r="O21" s="216"/>
      <c r="P21" s="216"/>
      <c r="Q21" s="216"/>
      <c r="R21" s="216"/>
      <c r="S21" s="217"/>
      <c r="U21" s="332"/>
      <c r="V21" s="333"/>
      <c r="W21" s="333"/>
      <c r="X21" s="333"/>
      <c r="Y21" s="333"/>
      <c r="Z21" s="333"/>
      <c r="AA21" s="315" t="s">
        <v>63</v>
      </c>
      <c r="AB21" s="279"/>
      <c r="AC21" s="24" t="s">
        <v>47</v>
      </c>
      <c r="AD21" s="25" t="s">
        <v>50</v>
      </c>
      <c r="AE21" s="25" t="s">
        <v>49</v>
      </c>
      <c r="AF21" s="26" t="s">
        <v>50</v>
      </c>
      <c r="AG21" s="410"/>
      <c r="AH21" s="411"/>
      <c r="AI21" s="411"/>
      <c r="AJ21" s="411"/>
      <c r="AK21" s="411"/>
      <c r="AL21" s="412"/>
    </row>
    <row r="22" spans="1:38" ht="17.100000000000001" customHeight="1" thickBot="1" x14ac:dyDescent="0.3">
      <c r="A22" s="300"/>
      <c r="B22" s="262"/>
      <c r="C22" s="263"/>
      <c r="D22" s="263"/>
      <c r="E22" s="319"/>
      <c r="F22" s="320"/>
      <c r="G22" s="320"/>
      <c r="H22" s="320"/>
      <c r="I22" s="320"/>
      <c r="J22" s="321"/>
      <c r="K22" s="288" t="s">
        <v>6</v>
      </c>
      <c r="L22" s="289"/>
      <c r="M22" s="291"/>
      <c r="N22" s="215"/>
      <c r="O22" s="216"/>
      <c r="P22" s="216"/>
      <c r="Q22" s="216"/>
      <c r="R22" s="216"/>
      <c r="S22" s="217"/>
      <c r="U22" s="277" t="s">
        <v>55</v>
      </c>
      <c r="V22" s="278"/>
      <c r="W22" s="278"/>
      <c r="X22" s="278"/>
      <c r="Y22" s="278"/>
      <c r="Z22" s="278"/>
      <c r="AA22" s="278"/>
      <c r="AB22" s="279"/>
      <c r="AC22" s="24" t="s">
        <v>47</v>
      </c>
      <c r="AD22" s="25" t="s">
        <v>51</v>
      </c>
      <c r="AE22" s="25" t="s">
        <v>49</v>
      </c>
      <c r="AF22" s="26" t="s">
        <v>49</v>
      </c>
      <c r="AG22" s="410"/>
      <c r="AH22" s="411"/>
      <c r="AI22" s="411"/>
      <c r="AJ22" s="411"/>
      <c r="AK22" s="411"/>
      <c r="AL22" s="412"/>
    </row>
    <row r="23" spans="1:38" ht="17.100000000000001" customHeight="1" thickTop="1" x14ac:dyDescent="0.25">
      <c r="A23" s="428" t="s">
        <v>64</v>
      </c>
      <c r="B23" s="282" t="s">
        <v>0</v>
      </c>
      <c r="C23" s="283"/>
      <c r="D23" s="283"/>
      <c r="E23" s="283"/>
      <c r="F23" s="283"/>
      <c r="G23" s="283"/>
      <c r="H23" s="283"/>
      <c r="I23" s="283"/>
      <c r="J23" s="283"/>
      <c r="K23" s="283"/>
      <c r="L23" s="283"/>
      <c r="M23" s="283"/>
      <c r="N23" s="283"/>
      <c r="O23" s="283"/>
      <c r="P23" s="283"/>
      <c r="Q23" s="283"/>
      <c r="R23" s="283"/>
      <c r="S23" s="284"/>
      <c r="U23" s="367" t="s">
        <v>62</v>
      </c>
      <c r="V23" s="368"/>
      <c r="W23" s="368"/>
      <c r="X23" s="368"/>
      <c r="Y23" s="368"/>
      <c r="Z23" s="368"/>
      <c r="AA23" s="368"/>
      <c r="AB23" s="369"/>
      <c r="AC23" s="24" t="s">
        <v>47</v>
      </c>
      <c r="AD23" s="25" t="s">
        <v>52</v>
      </c>
      <c r="AE23" s="25" t="s">
        <v>49</v>
      </c>
      <c r="AF23" s="26" t="s">
        <v>49</v>
      </c>
      <c r="AG23" s="410"/>
      <c r="AH23" s="411"/>
      <c r="AI23" s="411"/>
      <c r="AJ23" s="411"/>
      <c r="AK23" s="411"/>
      <c r="AL23" s="412"/>
    </row>
    <row r="24" spans="1:38" ht="17.100000000000001" customHeight="1" x14ac:dyDescent="0.25">
      <c r="A24" s="300"/>
      <c r="B24" s="285"/>
      <c r="C24" s="286"/>
      <c r="D24" s="286"/>
      <c r="E24" s="286"/>
      <c r="F24" s="286"/>
      <c r="G24" s="286"/>
      <c r="H24" s="286"/>
      <c r="I24" s="286"/>
      <c r="J24" s="286"/>
      <c r="K24" s="286"/>
      <c r="L24" s="286"/>
      <c r="M24" s="286"/>
      <c r="N24" s="286"/>
      <c r="O24" s="286"/>
      <c r="P24" s="286"/>
      <c r="Q24" s="286"/>
      <c r="R24" s="286"/>
      <c r="S24" s="287"/>
      <c r="U24" s="277" t="s">
        <v>57</v>
      </c>
      <c r="V24" s="278"/>
      <c r="W24" s="278"/>
      <c r="X24" s="278"/>
      <c r="Y24" s="278"/>
      <c r="Z24" s="278"/>
      <c r="AA24" s="278"/>
      <c r="AB24" s="279"/>
      <c r="AC24" s="24" t="s">
        <v>47</v>
      </c>
      <c r="AD24" s="25" t="s">
        <v>47</v>
      </c>
      <c r="AE24" s="25" t="s">
        <v>49</v>
      </c>
      <c r="AF24" s="26" t="s">
        <v>49</v>
      </c>
      <c r="AG24" s="410"/>
      <c r="AH24" s="411"/>
      <c r="AI24" s="411"/>
      <c r="AJ24" s="411"/>
      <c r="AK24" s="411"/>
      <c r="AL24" s="412"/>
    </row>
    <row r="25" spans="1:38" ht="17.100000000000001" customHeight="1" thickBot="1" x14ac:dyDescent="0.3">
      <c r="A25" s="300"/>
      <c r="B25" s="221"/>
      <c r="C25" s="222"/>
      <c r="D25" s="222"/>
      <c r="E25" s="222"/>
      <c r="F25" s="222"/>
      <c r="G25" s="222"/>
      <c r="H25" s="222"/>
      <c r="I25" s="222"/>
      <c r="J25" s="222"/>
      <c r="K25" s="222"/>
      <c r="L25" s="222"/>
      <c r="M25" s="222"/>
      <c r="N25" s="222"/>
      <c r="O25" s="222"/>
      <c r="P25" s="222"/>
      <c r="Q25" s="222"/>
      <c r="R25" s="222"/>
      <c r="S25" s="223"/>
      <c r="U25" s="358" t="s">
        <v>86</v>
      </c>
      <c r="V25" s="359"/>
      <c r="W25" s="359"/>
      <c r="X25" s="359"/>
      <c r="Y25" s="359"/>
      <c r="Z25" s="359"/>
      <c r="AA25" s="359"/>
      <c r="AB25" s="360"/>
      <c r="AC25" s="175" t="s">
        <v>47</v>
      </c>
      <c r="AD25" s="176" t="s">
        <v>87</v>
      </c>
      <c r="AE25" s="176" t="s">
        <v>49</v>
      </c>
      <c r="AF25" s="177" t="s">
        <v>49</v>
      </c>
      <c r="AG25" s="413"/>
      <c r="AH25" s="414"/>
      <c r="AI25" s="414"/>
      <c r="AJ25" s="414"/>
      <c r="AK25" s="414"/>
      <c r="AL25" s="415"/>
    </row>
    <row r="26" spans="1:38" ht="17.100000000000001" customHeight="1" x14ac:dyDescent="0.25">
      <c r="A26" s="300"/>
      <c r="B26" s="288" t="s">
        <v>65</v>
      </c>
      <c r="C26" s="289"/>
      <c r="D26" s="289"/>
      <c r="E26" s="289"/>
      <c r="F26" s="289"/>
      <c r="G26" s="289"/>
      <c r="H26" s="289"/>
      <c r="I26" s="289"/>
      <c r="J26" s="289"/>
      <c r="K26" s="289"/>
      <c r="L26" s="289"/>
      <c r="M26" s="289"/>
      <c r="N26" s="289"/>
      <c r="O26" s="289"/>
      <c r="P26" s="289"/>
      <c r="Q26" s="289"/>
      <c r="R26" s="289"/>
      <c r="S26" s="290"/>
      <c r="U26" s="20"/>
      <c r="V26" s="20"/>
      <c r="W26" s="20"/>
      <c r="X26" s="20"/>
      <c r="Y26" s="20"/>
      <c r="Z26" s="20"/>
      <c r="AA26" s="20"/>
      <c r="AB26" s="20"/>
      <c r="AC26" s="20"/>
      <c r="AD26" s="20"/>
      <c r="AE26" s="20"/>
      <c r="AF26" s="20"/>
      <c r="AG26" s="20"/>
      <c r="AH26" s="20"/>
      <c r="AI26" s="20"/>
      <c r="AJ26" s="20"/>
      <c r="AK26" s="20"/>
      <c r="AL26" s="20"/>
    </row>
    <row r="27" spans="1:38" ht="17.100000000000001" customHeight="1" x14ac:dyDescent="0.25">
      <c r="A27" s="300"/>
      <c r="B27" s="288" t="s">
        <v>3</v>
      </c>
      <c r="C27" s="289"/>
      <c r="D27" s="289"/>
      <c r="E27" s="291"/>
      <c r="F27" s="288" t="s">
        <v>7</v>
      </c>
      <c r="G27" s="289"/>
      <c r="H27" s="289"/>
      <c r="I27" s="289"/>
      <c r="J27" s="289"/>
      <c r="K27" s="289"/>
      <c r="L27" s="289"/>
      <c r="M27" s="289"/>
      <c r="N27" s="289"/>
      <c r="O27" s="289"/>
      <c r="P27" s="289"/>
      <c r="Q27" s="289"/>
      <c r="R27" s="289"/>
      <c r="S27" s="290"/>
    </row>
    <row r="28" spans="1:38" ht="17.100000000000001" customHeight="1" x14ac:dyDescent="0.25">
      <c r="A28" s="300"/>
      <c r="B28" s="288"/>
      <c r="C28" s="289"/>
      <c r="D28" s="289"/>
      <c r="E28" s="291"/>
      <c r="F28" s="264" t="s">
        <v>14</v>
      </c>
      <c r="G28" s="265"/>
      <c r="H28" s="265"/>
      <c r="I28" s="280"/>
      <c r="J28" s="280"/>
      <c r="K28" s="280"/>
      <c r="L28" s="280"/>
      <c r="M28" s="280"/>
      <c r="N28" s="280"/>
      <c r="O28" s="280"/>
      <c r="P28" s="280"/>
      <c r="Q28" s="280"/>
      <c r="R28" s="280"/>
      <c r="S28" s="281"/>
      <c r="U28" s="20"/>
      <c r="V28" s="20"/>
      <c r="W28" s="20"/>
      <c r="X28" s="20"/>
      <c r="Y28" s="20"/>
      <c r="Z28" s="20"/>
      <c r="AA28" s="20"/>
      <c r="AB28" s="20"/>
      <c r="AC28" s="20"/>
      <c r="AD28" s="20"/>
      <c r="AE28" s="20"/>
      <c r="AF28" s="20"/>
      <c r="AG28" s="20"/>
      <c r="AH28" s="20"/>
      <c r="AI28" s="20"/>
      <c r="AJ28" s="20"/>
      <c r="AK28" s="20"/>
    </row>
    <row r="29" spans="1:38" ht="17.100000000000001" customHeight="1" x14ac:dyDescent="0.25">
      <c r="A29" s="300"/>
      <c r="B29" s="266"/>
      <c r="C29" s="267"/>
      <c r="D29" s="267"/>
      <c r="E29" s="268"/>
      <c r="F29" s="254"/>
      <c r="G29" s="255"/>
      <c r="H29" s="255"/>
      <c r="I29" s="255"/>
      <c r="J29" s="255"/>
      <c r="K29" s="255"/>
      <c r="L29" s="255"/>
      <c r="M29" s="255"/>
      <c r="N29" s="255"/>
      <c r="O29" s="255"/>
      <c r="P29" s="255"/>
      <c r="Q29" s="255"/>
      <c r="R29" s="255"/>
      <c r="S29" s="256"/>
      <c r="AJ29" s="17"/>
      <c r="AK29" s="17"/>
    </row>
    <row r="30" spans="1:38" ht="17.100000000000001" customHeight="1" thickBot="1" x14ac:dyDescent="0.3">
      <c r="A30" s="300"/>
      <c r="B30" s="266"/>
      <c r="C30" s="267"/>
      <c r="D30" s="267"/>
      <c r="E30" s="268"/>
      <c r="F30" s="257"/>
      <c r="G30" s="258"/>
      <c r="H30" s="258"/>
      <c r="I30" s="258"/>
      <c r="J30" s="258"/>
      <c r="K30" s="258"/>
      <c r="L30" s="258"/>
      <c r="M30" s="258"/>
      <c r="N30" s="258"/>
      <c r="O30" s="258"/>
      <c r="P30" s="258"/>
      <c r="Q30" s="258"/>
      <c r="R30" s="258"/>
      <c r="S30" s="259"/>
      <c r="U30" s="1" t="s">
        <v>67</v>
      </c>
      <c r="V30" s="15"/>
      <c r="W30" s="15"/>
      <c r="X30" s="15"/>
      <c r="Y30" s="15"/>
      <c r="Z30" s="15"/>
      <c r="AA30" s="15"/>
      <c r="AB30" s="15"/>
      <c r="AC30" s="15"/>
      <c r="AD30" s="15"/>
      <c r="AE30" s="15"/>
      <c r="AF30" s="15"/>
      <c r="AG30" s="15"/>
      <c r="AH30" s="15"/>
      <c r="AI30" s="15"/>
      <c r="AJ30" s="17"/>
      <c r="AK30" s="17"/>
    </row>
    <row r="31" spans="1:38" ht="17.100000000000001" customHeight="1" x14ac:dyDescent="0.25">
      <c r="A31" s="300"/>
      <c r="B31" s="322" t="s">
        <v>4</v>
      </c>
      <c r="C31" s="322"/>
      <c r="D31" s="322"/>
      <c r="E31" s="322"/>
      <c r="F31" s="322"/>
      <c r="G31" s="322"/>
      <c r="H31" s="322"/>
      <c r="I31" s="322"/>
      <c r="J31" s="322"/>
      <c r="K31" s="322"/>
      <c r="L31" s="322"/>
      <c r="M31" s="322"/>
      <c r="N31" s="322"/>
      <c r="O31" s="322"/>
      <c r="P31" s="322"/>
      <c r="Q31" s="322"/>
      <c r="R31" s="322"/>
      <c r="S31" s="323"/>
      <c r="U31" s="212" t="s">
        <v>69</v>
      </c>
      <c r="V31" s="234"/>
      <c r="W31" s="235"/>
      <c r="X31" s="236"/>
      <c r="Y31" s="355" t="s">
        <v>70</v>
      </c>
      <c r="Z31" s="224">
        <v>1</v>
      </c>
      <c r="AA31" s="226" t="s">
        <v>327</v>
      </c>
      <c r="AB31" s="227"/>
      <c r="AC31" s="361" t="s">
        <v>320</v>
      </c>
      <c r="AD31" s="361"/>
      <c r="AE31" s="361"/>
      <c r="AF31" s="361"/>
      <c r="AG31" s="361"/>
      <c r="AH31" s="361"/>
      <c r="AI31" s="361"/>
      <c r="AJ31" s="361"/>
      <c r="AK31" s="362"/>
    </row>
    <row r="32" spans="1:38" ht="17.100000000000001" customHeight="1" x14ac:dyDescent="0.25">
      <c r="A32" s="300"/>
      <c r="B32" s="218"/>
      <c r="C32" s="219"/>
      <c r="D32" s="219"/>
      <c r="E32" s="219"/>
      <c r="F32" s="219"/>
      <c r="G32" s="219"/>
      <c r="H32" s="219"/>
      <c r="I32" s="219"/>
      <c r="J32" s="219"/>
      <c r="K32" s="219"/>
      <c r="L32" s="219"/>
      <c r="M32" s="219"/>
      <c r="N32" s="219"/>
      <c r="O32" s="219"/>
      <c r="P32" s="219"/>
      <c r="Q32" s="219"/>
      <c r="R32" s="219"/>
      <c r="S32" s="220"/>
      <c r="U32" s="213"/>
      <c r="V32" s="237"/>
      <c r="W32" s="238"/>
      <c r="X32" s="239"/>
      <c r="Y32" s="356"/>
      <c r="Z32" s="225"/>
      <c r="AA32" s="228"/>
      <c r="AB32" s="229"/>
      <c r="AC32" s="251" t="s">
        <v>71</v>
      </c>
      <c r="AD32" s="251"/>
      <c r="AE32" s="252"/>
      <c r="AF32" s="252"/>
      <c r="AG32" s="252"/>
      <c r="AH32" s="252"/>
      <c r="AI32" s="252"/>
      <c r="AJ32" s="252"/>
      <c r="AK32" s="253"/>
    </row>
    <row r="33" spans="1:37" ht="17.100000000000001" customHeight="1" x14ac:dyDescent="0.25">
      <c r="A33" s="300"/>
      <c r="B33" s="221"/>
      <c r="C33" s="222"/>
      <c r="D33" s="222"/>
      <c r="E33" s="222"/>
      <c r="F33" s="222"/>
      <c r="G33" s="222"/>
      <c r="H33" s="222"/>
      <c r="I33" s="222"/>
      <c r="J33" s="222"/>
      <c r="K33" s="222"/>
      <c r="L33" s="222"/>
      <c r="M33" s="222"/>
      <c r="N33" s="222"/>
      <c r="O33" s="222"/>
      <c r="P33" s="222"/>
      <c r="Q33" s="222"/>
      <c r="R33" s="222"/>
      <c r="S33" s="223"/>
      <c r="U33" s="213"/>
      <c r="V33" s="237"/>
      <c r="W33" s="238"/>
      <c r="X33" s="239"/>
      <c r="Y33" s="356"/>
      <c r="Z33" s="241">
        <v>2</v>
      </c>
      <c r="AA33" s="230" t="s">
        <v>328</v>
      </c>
      <c r="AB33" s="231"/>
      <c r="AC33" s="27"/>
      <c r="AD33" s="27"/>
      <c r="AE33" s="27"/>
      <c r="AF33" s="27"/>
      <c r="AG33" s="27"/>
      <c r="AH33" s="27"/>
      <c r="AI33" s="27"/>
      <c r="AJ33" s="27"/>
      <c r="AK33" s="165"/>
    </row>
    <row r="34" spans="1:37" ht="17.100000000000001" customHeight="1" thickBot="1" x14ac:dyDescent="0.3">
      <c r="A34" s="300"/>
      <c r="B34" s="218"/>
      <c r="C34" s="219"/>
      <c r="D34" s="219"/>
      <c r="E34" s="219"/>
      <c r="F34" s="219"/>
      <c r="G34" s="219"/>
      <c r="H34" s="219"/>
      <c r="I34" s="219"/>
      <c r="J34" s="219"/>
      <c r="K34" s="219"/>
      <c r="L34" s="219"/>
      <c r="M34" s="219"/>
      <c r="N34" s="219"/>
      <c r="O34" s="219"/>
      <c r="P34" s="219"/>
      <c r="Q34" s="219"/>
      <c r="R34" s="219"/>
      <c r="S34" s="220"/>
      <c r="U34" s="214"/>
      <c r="V34" s="166"/>
      <c r="W34" s="167"/>
      <c r="X34" s="168" t="s">
        <v>68</v>
      </c>
      <c r="Y34" s="357"/>
      <c r="Z34" s="242"/>
      <c r="AA34" s="232"/>
      <c r="AB34" s="233"/>
      <c r="AC34" s="167"/>
      <c r="AD34" s="167"/>
      <c r="AE34" s="167"/>
      <c r="AF34" s="167"/>
      <c r="AG34" s="167"/>
      <c r="AH34" s="167"/>
      <c r="AI34" s="167"/>
      <c r="AJ34" s="167"/>
      <c r="AK34" s="169"/>
    </row>
    <row r="35" spans="1:37" ht="17.100000000000001" customHeight="1" x14ac:dyDescent="0.25">
      <c r="A35" s="300"/>
      <c r="B35" s="221"/>
      <c r="C35" s="222"/>
      <c r="D35" s="222"/>
      <c r="E35" s="222"/>
      <c r="F35" s="222"/>
      <c r="G35" s="222"/>
      <c r="H35" s="222"/>
      <c r="I35" s="222"/>
      <c r="J35" s="222"/>
      <c r="K35" s="222"/>
      <c r="L35" s="222"/>
      <c r="M35" s="222"/>
      <c r="N35" s="222"/>
      <c r="O35" s="222"/>
      <c r="P35" s="222"/>
      <c r="Q35" s="222"/>
      <c r="R35" s="222"/>
      <c r="S35" s="223"/>
    </row>
    <row r="36" spans="1:37" ht="17.100000000000001" customHeight="1" x14ac:dyDescent="0.25">
      <c r="A36" s="300"/>
      <c r="B36" s="322" t="s">
        <v>5</v>
      </c>
      <c r="C36" s="322"/>
      <c r="D36" s="322"/>
      <c r="E36" s="340"/>
      <c r="F36" s="340"/>
      <c r="G36" s="340"/>
      <c r="H36" s="340"/>
      <c r="I36" s="340"/>
      <c r="J36" s="340"/>
      <c r="K36" s="288" t="s">
        <v>15</v>
      </c>
      <c r="L36" s="289"/>
      <c r="M36" s="291"/>
      <c r="N36" s="215"/>
      <c r="O36" s="216"/>
      <c r="P36" s="216"/>
      <c r="Q36" s="216"/>
      <c r="R36" s="216"/>
      <c r="S36" s="217"/>
    </row>
    <row r="37" spans="1:37" ht="17.100000000000001" customHeight="1" thickBot="1" x14ac:dyDescent="0.3">
      <c r="A37" s="429"/>
      <c r="B37" s="339" t="str">
        <f>IF(B24="","","※年間委任状が必要")</f>
        <v/>
      </c>
      <c r="C37" s="339"/>
      <c r="D37" s="339"/>
      <c r="E37" s="339"/>
      <c r="F37" s="339"/>
      <c r="G37" s="339"/>
      <c r="H37" s="339"/>
      <c r="I37" s="339"/>
      <c r="J37" s="339"/>
      <c r="K37" s="209" t="s">
        <v>6</v>
      </c>
      <c r="L37" s="210"/>
      <c r="M37" s="211"/>
      <c r="N37" s="292"/>
      <c r="O37" s="293"/>
      <c r="P37" s="293"/>
      <c r="Q37" s="293"/>
      <c r="R37" s="293"/>
      <c r="S37" s="294"/>
    </row>
    <row r="38" spans="1:37" ht="17.100000000000001" customHeight="1" x14ac:dyDescent="0.25">
      <c r="A38" s="16"/>
      <c r="B38" s="2"/>
      <c r="C38" s="2"/>
      <c r="D38" s="2"/>
      <c r="E38" s="2"/>
      <c r="F38" s="2"/>
      <c r="G38" s="2"/>
      <c r="H38" s="2"/>
      <c r="I38" s="2"/>
      <c r="J38" s="2"/>
      <c r="K38" s="2"/>
      <c r="L38" s="2"/>
      <c r="M38" s="2"/>
      <c r="N38" s="2"/>
      <c r="O38" s="2"/>
      <c r="P38" s="2"/>
      <c r="Q38" s="2"/>
      <c r="R38" s="2"/>
      <c r="S38" s="2"/>
    </row>
    <row r="39" spans="1:37" ht="17.100000000000001" customHeight="1" x14ac:dyDescent="0.25">
      <c r="B39" s="1" t="s">
        <v>72</v>
      </c>
      <c r="C39" s="1"/>
      <c r="D39" s="1"/>
      <c r="E39" s="1"/>
      <c r="F39" s="1"/>
      <c r="G39" s="1"/>
      <c r="H39" s="1"/>
      <c r="I39" s="1"/>
      <c r="J39" s="1"/>
      <c r="K39" s="1"/>
    </row>
    <row r="40" spans="1:37" ht="17.100000000000001" customHeight="1" thickBot="1" x14ac:dyDescent="0.3">
      <c r="C40" s="13" t="s">
        <v>130</v>
      </c>
    </row>
    <row r="41" spans="1:37" ht="17.100000000000001" customHeight="1" x14ac:dyDescent="0.25">
      <c r="B41" s="245" t="s">
        <v>73</v>
      </c>
      <c r="C41" s="244" t="s">
        <v>74</v>
      </c>
      <c r="D41" s="244"/>
      <c r="E41" s="244"/>
      <c r="F41" s="170"/>
      <c r="G41" s="170"/>
      <c r="H41" s="170"/>
      <c r="I41" s="170"/>
      <c r="J41" s="170"/>
      <c r="K41" s="170"/>
      <c r="L41" s="170"/>
      <c r="M41" s="170"/>
      <c r="N41" s="170"/>
      <c r="O41" s="170"/>
      <c r="P41" s="170"/>
      <c r="Q41" s="171"/>
      <c r="R41" s="349" t="s">
        <v>80</v>
      </c>
      <c r="S41" s="243" t="s">
        <v>81</v>
      </c>
      <c r="T41" s="244"/>
      <c r="U41" s="244"/>
      <c r="V41" s="244"/>
      <c r="W41" s="170"/>
      <c r="X41" s="170"/>
      <c r="Y41" s="170"/>
      <c r="Z41" s="170"/>
      <c r="AA41" s="170"/>
      <c r="AB41" s="170"/>
      <c r="AC41" s="170"/>
      <c r="AD41" s="170"/>
      <c r="AE41" s="170"/>
      <c r="AF41" s="170"/>
      <c r="AG41" s="170"/>
      <c r="AH41" s="172"/>
    </row>
    <row r="42" spans="1:37" ht="17.100000000000001" customHeight="1" x14ac:dyDescent="0.25">
      <c r="B42" s="246"/>
      <c r="C42" s="17"/>
      <c r="D42" s="297"/>
      <c r="E42" s="297"/>
      <c r="F42" s="297"/>
      <c r="G42" s="297"/>
      <c r="H42" s="248" t="s">
        <v>75</v>
      </c>
      <c r="I42" s="248"/>
      <c r="J42" s="208" t="s">
        <v>77</v>
      </c>
      <c r="K42" s="208">
        <v>100</v>
      </c>
      <c r="L42" s="208"/>
      <c r="M42" s="240" t="s">
        <v>78</v>
      </c>
      <c r="N42" s="269" t="str">
        <f>IF(D44="","",ROUND(D42/D44*100,1))</f>
        <v/>
      </c>
      <c r="O42" s="269"/>
      <c r="P42" s="269"/>
      <c r="Q42" s="276" t="s">
        <v>79</v>
      </c>
      <c r="R42" s="350"/>
      <c r="S42" s="17"/>
      <c r="T42" s="297"/>
      <c r="U42" s="297"/>
      <c r="V42" s="297"/>
      <c r="W42" s="297"/>
      <c r="X42" s="248" t="s">
        <v>75</v>
      </c>
      <c r="Y42" s="248"/>
      <c r="Z42" s="208" t="s">
        <v>77</v>
      </c>
      <c r="AA42" s="208">
        <v>100</v>
      </c>
      <c r="AB42" s="208"/>
      <c r="AC42" s="240" t="s">
        <v>78</v>
      </c>
      <c r="AD42" s="269" t="str">
        <f>IF(T44="","",ROUND(T42/T44*100,1))</f>
        <v/>
      </c>
      <c r="AE42" s="269"/>
      <c r="AF42" s="269"/>
      <c r="AG42" s="178"/>
      <c r="AH42" s="207" t="s">
        <v>79</v>
      </c>
    </row>
    <row r="43" spans="1:37" ht="17.100000000000001" customHeight="1" x14ac:dyDescent="0.25">
      <c r="B43" s="246"/>
      <c r="C43" s="250" t="s">
        <v>76</v>
      </c>
      <c r="D43" s="250"/>
      <c r="E43" s="250"/>
      <c r="F43" s="17"/>
      <c r="G43" s="17"/>
      <c r="H43" s="17"/>
      <c r="I43" s="1"/>
      <c r="J43" s="208"/>
      <c r="K43" s="208"/>
      <c r="L43" s="208"/>
      <c r="M43" s="240"/>
      <c r="N43" s="269"/>
      <c r="O43" s="269"/>
      <c r="P43" s="269"/>
      <c r="Q43" s="276"/>
      <c r="R43" s="350"/>
      <c r="S43" s="249" t="s">
        <v>82</v>
      </c>
      <c r="T43" s="250"/>
      <c r="U43" s="250"/>
      <c r="V43" s="250"/>
      <c r="W43" s="17"/>
      <c r="X43" s="17"/>
      <c r="Y43" s="1"/>
      <c r="Z43" s="208"/>
      <c r="AA43" s="208"/>
      <c r="AB43" s="208"/>
      <c r="AC43" s="240"/>
      <c r="AD43" s="269"/>
      <c r="AE43" s="269"/>
      <c r="AF43" s="269"/>
      <c r="AG43" s="178"/>
      <c r="AH43" s="207"/>
    </row>
    <row r="44" spans="1:37" ht="17.100000000000001" customHeight="1" thickBot="1" x14ac:dyDescent="0.3">
      <c r="B44" s="247"/>
      <c r="C44" s="18"/>
      <c r="D44" s="297"/>
      <c r="E44" s="297"/>
      <c r="F44" s="297"/>
      <c r="G44" s="297"/>
      <c r="H44" s="248" t="s">
        <v>75</v>
      </c>
      <c r="I44" s="248"/>
      <c r="J44" s="18"/>
      <c r="K44" s="18"/>
      <c r="L44" s="18"/>
      <c r="M44" s="18"/>
      <c r="N44" s="18"/>
      <c r="O44" s="18"/>
      <c r="P44" s="18"/>
      <c r="Q44" s="28"/>
      <c r="R44" s="351"/>
      <c r="S44" s="18"/>
      <c r="T44" s="297"/>
      <c r="U44" s="297"/>
      <c r="V44" s="297"/>
      <c r="W44" s="297"/>
      <c r="X44" s="248" t="s">
        <v>75</v>
      </c>
      <c r="Y44" s="248"/>
      <c r="Z44" s="167"/>
      <c r="AA44" s="167"/>
      <c r="AB44" s="167"/>
      <c r="AC44" s="167"/>
      <c r="AD44" s="167"/>
      <c r="AE44" s="167"/>
      <c r="AF44" s="167"/>
      <c r="AG44" s="167"/>
      <c r="AH44" s="169"/>
    </row>
    <row r="45" spans="1:37" ht="17.100000000000001" customHeight="1" x14ac:dyDescent="0.25">
      <c r="B45" s="295" t="s">
        <v>83</v>
      </c>
      <c r="C45" s="347" t="s">
        <v>84</v>
      </c>
      <c r="D45" s="348"/>
      <c r="E45" s="348"/>
      <c r="F45" s="348"/>
      <c r="G45" s="348"/>
      <c r="H45" s="29"/>
      <c r="I45" s="29"/>
      <c r="J45" s="29"/>
      <c r="K45" s="29"/>
      <c r="L45" s="29"/>
      <c r="M45" s="29"/>
      <c r="N45" s="29"/>
      <c r="O45" s="29"/>
      <c r="P45" s="29"/>
      <c r="Q45" s="30"/>
      <c r="R45" s="270" t="s">
        <v>88</v>
      </c>
      <c r="S45" s="271"/>
      <c r="T45" s="271"/>
      <c r="U45" s="271"/>
      <c r="V45" s="271"/>
      <c r="W45" s="271"/>
      <c r="X45" s="271"/>
      <c r="Y45" s="272"/>
    </row>
    <row r="46" spans="1:37" ht="17.100000000000001" customHeight="1" x14ac:dyDescent="0.25">
      <c r="B46" s="246"/>
      <c r="C46" s="17"/>
      <c r="D46" s="297"/>
      <c r="E46" s="297"/>
      <c r="F46" s="297"/>
      <c r="G46" s="297"/>
      <c r="H46" s="248" t="s">
        <v>75</v>
      </c>
      <c r="I46" s="248"/>
      <c r="J46" s="208" t="s">
        <v>77</v>
      </c>
      <c r="K46" s="208">
        <v>100</v>
      </c>
      <c r="L46" s="208"/>
      <c r="M46" s="240" t="s">
        <v>78</v>
      </c>
      <c r="N46" s="269" t="str">
        <f>IF(D48="","",ROUND(D46/D48*100,1))</f>
        <v/>
      </c>
      <c r="O46" s="269"/>
      <c r="P46" s="269"/>
      <c r="Q46" s="276" t="s">
        <v>79</v>
      </c>
      <c r="R46" s="273"/>
      <c r="S46" s="274"/>
      <c r="T46" s="274"/>
      <c r="U46" s="274"/>
      <c r="V46" s="274"/>
      <c r="W46" s="274"/>
      <c r="X46" s="274"/>
      <c r="Y46" s="275"/>
    </row>
    <row r="47" spans="1:37" ht="17.100000000000001" customHeight="1" x14ac:dyDescent="0.25">
      <c r="B47" s="246"/>
      <c r="C47" s="250" t="s">
        <v>85</v>
      </c>
      <c r="D47" s="250"/>
      <c r="E47" s="250"/>
      <c r="F47" s="17"/>
      <c r="G47" s="17"/>
      <c r="H47" s="17"/>
      <c r="I47" s="1"/>
      <c r="J47" s="208"/>
      <c r="K47" s="208"/>
      <c r="L47" s="208"/>
      <c r="M47" s="240"/>
      <c r="N47" s="269"/>
      <c r="O47" s="269"/>
      <c r="P47" s="269"/>
      <c r="Q47" s="276"/>
      <c r="R47" s="341"/>
      <c r="S47" s="342"/>
      <c r="T47" s="342"/>
      <c r="U47" s="342"/>
      <c r="V47" s="342"/>
      <c r="W47" s="343"/>
      <c r="X47" s="334" t="s">
        <v>214</v>
      </c>
      <c r="Y47" s="335"/>
    </row>
    <row r="48" spans="1:37" ht="17.100000000000001" customHeight="1" thickBot="1" x14ac:dyDescent="0.3">
      <c r="B48" s="296"/>
      <c r="C48" s="167"/>
      <c r="D48" s="298"/>
      <c r="E48" s="298"/>
      <c r="F48" s="298"/>
      <c r="G48" s="298"/>
      <c r="H48" s="338" t="s">
        <v>75</v>
      </c>
      <c r="I48" s="338"/>
      <c r="J48" s="167"/>
      <c r="K48" s="167"/>
      <c r="L48" s="167"/>
      <c r="M48" s="167"/>
      <c r="N48" s="167"/>
      <c r="O48" s="167"/>
      <c r="P48" s="167"/>
      <c r="Q48" s="168"/>
      <c r="R48" s="344"/>
      <c r="S48" s="345"/>
      <c r="T48" s="345"/>
      <c r="U48" s="345"/>
      <c r="V48" s="345"/>
      <c r="W48" s="346"/>
      <c r="X48" s="336"/>
      <c r="Y48" s="337"/>
    </row>
    <row r="49" spans="18:19" ht="17.100000000000001" customHeight="1" x14ac:dyDescent="0.25">
      <c r="R49" s="2"/>
      <c r="S49" s="2"/>
    </row>
  </sheetData>
  <mergeCells count="145">
    <mergeCell ref="A5:D5"/>
    <mergeCell ref="AG22:AL22"/>
    <mergeCell ref="AG23:AL23"/>
    <mergeCell ref="AG24:AL24"/>
    <mergeCell ref="AG25:AL25"/>
    <mergeCell ref="AF3:AG3"/>
    <mergeCell ref="AF4:AG4"/>
    <mergeCell ref="AH2:AK2"/>
    <mergeCell ref="AH3:AK3"/>
    <mergeCell ref="AH4:AK4"/>
    <mergeCell ref="AG18:AL18"/>
    <mergeCell ref="AG19:AL19"/>
    <mergeCell ref="AG20:AL20"/>
    <mergeCell ref="AG21:AL21"/>
    <mergeCell ref="AF7:AL7"/>
    <mergeCell ref="B11:S11"/>
    <mergeCell ref="U7:Z7"/>
    <mergeCell ref="K22:M22"/>
    <mergeCell ref="I13:S13"/>
    <mergeCell ref="A23:A37"/>
    <mergeCell ref="U8:Z8"/>
    <mergeCell ref="B8:S10"/>
    <mergeCell ref="E7:S7"/>
    <mergeCell ref="B31:S31"/>
    <mergeCell ref="AF1:AK1"/>
    <mergeCell ref="AA2:AE4"/>
    <mergeCell ref="A1:B1"/>
    <mergeCell ref="C1:D1"/>
    <mergeCell ref="F2:N4"/>
    <mergeCell ref="V1:Z1"/>
    <mergeCell ref="P1:U1"/>
    <mergeCell ref="AA1:AE1"/>
    <mergeCell ref="C2:D4"/>
    <mergeCell ref="AF2:AG2"/>
    <mergeCell ref="A2:B4"/>
    <mergeCell ref="P2:U4"/>
    <mergeCell ref="V2:Z4"/>
    <mergeCell ref="U10:Z10"/>
    <mergeCell ref="Y31:Y34"/>
    <mergeCell ref="U11:Z11"/>
    <mergeCell ref="U24:AB24"/>
    <mergeCell ref="U25:AB25"/>
    <mergeCell ref="AH17:AL17"/>
    <mergeCell ref="AC31:AK31"/>
    <mergeCell ref="U18:AB18"/>
    <mergeCell ref="U14:Z14"/>
    <mergeCell ref="U13:Z13"/>
    <mergeCell ref="AA10:AE10"/>
    <mergeCell ref="U12:Z12"/>
    <mergeCell ref="AA21:AB21"/>
    <mergeCell ref="U19:AB19"/>
    <mergeCell ref="U23:AB23"/>
    <mergeCell ref="AA12:AE12"/>
    <mergeCell ref="X47:Y48"/>
    <mergeCell ref="D44:G44"/>
    <mergeCell ref="C43:E43"/>
    <mergeCell ref="H42:I42"/>
    <mergeCell ref="D42:G42"/>
    <mergeCell ref="H48:I48"/>
    <mergeCell ref="K36:M36"/>
    <mergeCell ref="B37:J37"/>
    <mergeCell ref="B36:D36"/>
    <mergeCell ref="E36:J36"/>
    <mergeCell ref="R47:W48"/>
    <mergeCell ref="M46:M47"/>
    <mergeCell ref="N46:P47"/>
    <mergeCell ref="X42:Y42"/>
    <mergeCell ref="N42:P43"/>
    <mergeCell ref="T42:W42"/>
    <mergeCell ref="Q42:Q43"/>
    <mergeCell ref="M42:M43"/>
    <mergeCell ref="C47:E47"/>
    <mergeCell ref="C45:G45"/>
    <mergeCell ref="T44:W44"/>
    <mergeCell ref="H44:I44"/>
    <mergeCell ref="R41:R44"/>
    <mergeCell ref="C41:E41"/>
    <mergeCell ref="A6:A22"/>
    <mergeCell ref="B6:S6"/>
    <mergeCell ref="N22:S22"/>
    <mergeCell ref="B7:D7"/>
    <mergeCell ref="AA9:AE9"/>
    <mergeCell ref="AA11:AE11"/>
    <mergeCell ref="AA8:AE8"/>
    <mergeCell ref="AA7:AE7"/>
    <mergeCell ref="AC18:AF18"/>
    <mergeCell ref="AA20:AB20"/>
    <mergeCell ref="B12:E13"/>
    <mergeCell ref="B17:S18"/>
    <mergeCell ref="F13:H13"/>
    <mergeCell ref="E21:J22"/>
    <mergeCell ref="N21:S21"/>
    <mergeCell ref="K21:M21"/>
    <mergeCell ref="B14:E15"/>
    <mergeCell ref="B16:S16"/>
    <mergeCell ref="F12:S12"/>
    <mergeCell ref="F14:S15"/>
    <mergeCell ref="U9:Z9"/>
    <mergeCell ref="AA14:AE14"/>
    <mergeCell ref="U20:Z21"/>
    <mergeCell ref="AA13:AE13"/>
    <mergeCell ref="F29:S30"/>
    <mergeCell ref="B19:S20"/>
    <mergeCell ref="B21:D22"/>
    <mergeCell ref="F28:H28"/>
    <mergeCell ref="B29:E30"/>
    <mergeCell ref="AD42:AF43"/>
    <mergeCell ref="J46:J47"/>
    <mergeCell ref="K46:L47"/>
    <mergeCell ref="H46:I46"/>
    <mergeCell ref="R45:Y46"/>
    <mergeCell ref="Q46:Q47"/>
    <mergeCell ref="U22:AB22"/>
    <mergeCell ref="I28:S28"/>
    <mergeCell ref="B23:S23"/>
    <mergeCell ref="B24:S25"/>
    <mergeCell ref="B26:S26"/>
    <mergeCell ref="B27:E28"/>
    <mergeCell ref="F27:S27"/>
    <mergeCell ref="AA42:AB43"/>
    <mergeCell ref="N37:S37"/>
    <mergeCell ref="Z42:Z43"/>
    <mergeCell ref="B45:B48"/>
    <mergeCell ref="D46:G46"/>
    <mergeCell ref="D48:G48"/>
    <mergeCell ref="AH42:AH43"/>
    <mergeCell ref="K42:L43"/>
    <mergeCell ref="K37:M37"/>
    <mergeCell ref="U31:U34"/>
    <mergeCell ref="N36:S36"/>
    <mergeCell ref="B32:S33"/>
    <mergeCell ref="B34:S35"/>
    <mergeCell ref="Z31:Z32"/>
    <mergeCell ref="AA31:AB32"/>
    <mergeCell ref="AA33:AB34"/>
    <mergeCell ref="V31:X33"/>
    <mergeCell ref="AC42:AC43"/>
    <mergeCell ref="Z33:Z34"/>
    <mergeCell ref="S41:V41"/>
    <mergeCell ref="B41:B44"/>
    <mergeCell ref="J42:J43"/>
    <mergeCell ref="X44:Y44"/>
    <mergeCell ref="S43:V43"/>
    <mergeCell ref="AC32:AD32"/>
    <mergeCell ref="AE32:AK32"/>
  </mergeCells>
  <phoneticPr fontId="2"/>
  <printOptions horizontalCentered="1" verticalCentered="1"/>
  <pageMargins left="0.78740157480314965" right="0" top="0.19685039370078741" bottom="0.19685039370078741" header="0.35433070866141736" footer="0.19685039370078741"/>
  <pageSetup paperSize="9" orientation="portrait" r:id="rId1"/>
  <headerFooter alignWithMargins="0">
    <oddFooter>&amp;C&amp;8コンサル・業者登録票（県外業者用）　３－１</oddFooter>
  </headerFooter>
  <cellWatches>
    <cellWatch r="F12"/>
  </cellWatche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このシートはさわらないこと!$I$2:$I$3</xm:f>
          </x14:formula1>
          <xm:sqref>AF8:AF15</xm:sqref>
        </x14:dataValidation>
        <x14:dataValidation type="list" allowBlank="1" showInputMessage="1" showErrorMessage="1" xr:uid="{0C6E5632-FDE3-4B9B-B961-0359B719CA97}">
          <x14:formula1>
            <xm:f>このシートはさわらないこと!$J$1:$J$2</xm:f>
          </x14:formula1>
          <xm:sqref>A2:D4</xm:sqref>
        </x14:dataValidation>
        <x14:dataValidation type="list" allowBlank="1" showInputMessage="1" showErrorMessage="1" xr:uid="{9E03E38D-889C-4D15-AC94-E95AEF7E26E5}">
          <x14:formula1>
            <xm:f>このシートはさわらないこと!$L$2:$L$3</xm:f>
          </x14:formula1>
          <xm:sqref>AF2:AG2 Z31:Z32</xm:sqref>
        </x14:dataValidation>
        <x14:dataValidation type="list" allowBlank="1" showInputMessage="1" showErrorMessage="1" xr:uid="{4A2CC8AF-0BBB-432E-8245-2623B294013E}">
          <x14:formula1>
            <xm:f>このシートはさわらないこと!$L$4:$L$5</xm:f>
          </x14:formula1>
          <xm:sqref>AF3:AG3 Z33:Z34</xm:sqref>
        </x14:dataValidation>
        <x14:dataValidation type="list" allowBlank="1" showInputMessage="1" showErrorMessage="1" xr:uid="{2A5B8F4D-B621-4AFD-B094-A13260AB8C18}">
          <x14:formula1>
            <xm:f>このシートはさわらないこと!$L$6:$L$7</xm:f>
          </x14:formula1>
          <xm:sqref>AF4:AG4</xm:sqref>
        </x14:dataValidation>
        <x14:dataValidation type="list" allowBlank="1" showInputMessage="1" showErrorMessage="1" xr:uid="{CFEAE0BD-A595-49F4-9BC6-3A773F70BC66}">
          <x14:formula1>
            <xm:f>このシートはさわらないこと!$K$1:$K$2</xm:f>
          </x14:formula1>
          <xm:sqref>AG19:AL25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U69"/>
  <sheetViews>
    <sheetView view="pageBreakPreview" zoomScaleNormal="100" zoomScaleSheetLayoutView="100" workbookViewId="0">
      <selection activeCell="B47" sqref="B47"/>
    </sheetView>
  </sheetViews>
  <sheetFormatPr defaultColWidth="2.59765625" defaultRowHeight="12.75" x14ac:dyDescent="0.25"/>
  <cols>
    <col min="1" max="42" width="2.3984375" customWidth="1"/>
  </cols>
  <sheetData>
    <row r="1" spans="1:42" x14ac:dyDescent="0.25">
      <c r="A1" s="453" t="s">
        <v>0</v>
      </c>
      <c r="B1" s="454"/>
      <c r="C1" s="454"/>
      <c r="D1" s="454"/>
      <c r="E1" s="454"/>
      <c r="F1" s="454"/>
      <c r="G1" s="454"/>
      <c r="H1" s="454"/>
      <c r="I1" s="454"/>
      <c r="J1" s="454"/>
      <c r="K1" s="454"/>
      <c r="L1" s="454"/>
      <c r="M1" s="454"/>
      <c r="N1" s="454"/>
      <c r="O1" s="455"/>
      <c r="P1" s="458" t="s">
        <v>33</v>
      </c>
      <c r="Q1" s="459"/>
      <c r="R1" s="459"/>
      <c r="S1" s="459"/>
      <c r="T1" s="460"/>
      <c r="U1" s="13"/>
    </row>
    <row r="2" spans="1:42" x14ac:dyDescent="0.25">
      <c r="A2" s="456" t="str">
        <f>IF('コンサル（県外）登録票３－１'!B9="","",'コンサル（県外）登録票３－１'!B9)</f>
        <v/>
      </c>
      <c r="B2" s="286"/>
      <c r="C2" s="286"/>
      <c r="D2" s="286"/>
      <c r="E2" s="286"/>
      <c r="F2" s="286"/>
      <c r="G2" s="286"/>
      <c r="H2" s="286"/>
      <c r="I2" s="286"/>
      <c r="J2" s="286"/>
      <c r="K2" s="286"/>
      <c r="L2" s="286"/>
      <c r="M2" s="286"/>
      <c r="N2" s="286"/>
      <c r="O2" s="287"/>
      <c r="P2" s="462" t="str">
        <f>IF('コンサル（県外）登録票３－１'!AA2="","",'コンサル（県外）登録票３－１'!AA2)</f>
        <v/>
      </c>
      <c r="Q2" s="463"/>
      <c r="R2" s="463"/>
      <c r="S2" s="463"/>
      <c r="T2" s="464"/>
    </row>
    <row r="3" spans="1:42" ht="13.15" thickBot="1" x14ac:dyDescent="0.3">
      <c r="A3" s="457"/>
      <c r="B3" s="420"/>
      <c r="C3" s="420"/>
      <c r="D3" s="420"/>
      <c r="E3" s="420"/>
      <c r="F3" s="420"/>
      <c r="G3" s="420"/>
      <c r="H3" s="420"/>
      <c r="I3" s="420"/>
      <c r="J3" s="420"/>
      <c r="K3" s="420"/>
      <c r="L3" s="420"/>
      <c r="M3" s="420"/>
      <c r="N3" s="420"/>
      <c r="O3" s="421"/>
      <c r="P3" s="465"/>
      <c r="Q3" s="466"/>
      <c r="R3" s="466"/>
      <c r="S3" s="466"/>
      <c r="T3" s="467"/>
    </row>
    <row r="5" spans="1:42" ht="13.15" thickBot="1" x14ac:dyDescent="0.3">
      <c r="A5" t="s">
        <v>343</v>
      </c>
    </row>
    <row r="6" spans="1:42" ht="12" customHeight="1" x14ac:dyDescent="0.25">
      <c r="A6" s="434" t="s">
        <v>165</v>
      </c>
      <c r="B6" s="435"/>
      <c r="C6" s="435"/>
      <c r="D6" s="435"/>
      <c r="E6" s="435"/>
      <c r="F6" s="436"/>
      <c r="G6" s="481" t="s">
        <v>19</v>
      </c>
      <c r="H6" s="481"/>
      <c r="I6" s="481" t="s">
        <v>20</v>
      </c>
      <c r="J6" s="481"/>
      <c r="K6" s="481"/>
      <c r="L6" s="481"/>
      <c r="M6" s="481" t="s">
        <v>167</v>
      </c>
      <c r="N6" s="481"/>
      <c r="O6" s="481"/>
      <c r="P6" s="481"/>
      <c r="Q6" s="481"/>
      <c r="R6" s="481"/>
      <c r="S6" s="481"/>
      <c r="T6" s="481"/>
      <c r="U6" s="481"/>
      <c r="V6" s="481"/>
      <c r="W6" s="481"/>
      <c r="X6" s="481"/>
      <c r="Y6" s="481"/>
      <c r="Z6" s="481"/>
      <c r="AA6" s="481"/>
      <c r="AB6" s="481"/>
      <c r="AC6" s="481"/>
      <c r="AD6" s="526" t="s">
        <v>168</v>
      </c>
      <c r="AE6" s="526"/>
      <c r="AF6" s="526"/>
      <c r="AG6" s="526"/>
      <c r="AH6" s="526" t="s">
        <v>22</v>
      </c>
      <c r="AI6" s="526"/>
      <c r="AJ6" s="526"/>
      <c r="AK6" s="526"/>
      <c r="AL6" s="526" t="s">
        <v>23</v>
      </c>
      <c r="AM6" s="526"/>
      <c r="AN6" s="526"/>
      <c r="AO6" s="527"/>
      <c r="AP6" s="295" t="s">
        <v>25</v>
      </c>
    </row>
    <row r="7" spans="1:42" ht="12" customHeight="1" x14ac:dyDescent="0.25">
      <c r="A7" s="437" t="s">
        <v>166</v>
      </c>
      <c r="B7" s="438"/>
      <c r="C7" s="438"/>
      <c r="D7" s="438"/>
      <c r="E7" s="438"/>
      <c r="F7" s="439"/>
      <c r="G7" s="482"/>
      <c r="H7" s="482"/>
      <c r="I7" s="482"/>
      <c r="J7" s="482"/>
      <c r="K7" s="482"/>
      <c r="L7" s="482"/>
      <c r="M7" s="482"/>
      <c r="N7" s="482"/>
      <c r="O7" s="482"/>
      <c r="P7" s="482"/>
      <c r="Q7" s="482"/>
      <c r="R7" s="482"/>
      <c r="S7" s="482"/>
      <c r="T7" s="482"/>
      <c r="U7" s="482"/>
      <c r="V7" s="482"/>
      <c r="W7" s="482"/>
      <c r="X7" s="482"/>
      <c r="Y7" s="482"/>
      <c r="Z7" s="482"/>
      <c r="AA7" s="482"/>
      <c r="AB7" s="482"/>
      <c r="AC7" s="482"/>
      <c r="AD7" s="511" t="s">
        <v>21</v>
      </c>
      <c r="AE7" s="512"/>
      <c r="AF7" s="512"/>
      <c r="AG7" s="513"/>
      <c r="AH7" s="514" t="s">
        <v>24</v>
      </c>
      <c r="AI7" s="514"/>
      <c r="AJ7" s="514"/>
      <c r="AK7" s="514"/>
      <c r="AL7" s="514" t="s">
        <v>24</v>
      </c>
      <c r="AM7" s="514"/>
      <c r="AN7" s="514"/>
      <c r="AO7" s="511"/>
      <c r="AP7" s="247"/>
    </row>
    <row r="8" spans="1:42" x14ac:dyDescent="0.25">
      <c r="A8" s="440" t="str">
        <f>IF(このシートはさわらないこと!C10="","",このシートはさわらないこと!C10)</f>
        <v/>
      </c>
      <c r="B8" s="219"/>
      <c r="C8" s="219"/>
      <c r="D8" s="219"/>
      <c r="E8" s="219"/>
      <c r="F8" s="441"/>
      <c r="G8" s="445" t="s">
        <v>26</v>
      </c>
      <c r="H8" s="445"/>
      <c r="I8" s="468"/>
      <c r="J8" s="468"/>
      <c r="K8" s="468"/>
      <c r="L8" s="468"/>
      <c r="M8" s="444"/>
      <c r="N8" s="444"/>
      <c r="O8" s="444"/>
      <c r="P8" s="444"/>
      <c r="Q8" s="444"/>
      <c r="R8" s="444"/>
      <c r="S8" s="444"/>
      <c r="T8" s="444"/>
      <c r="U8" s="444"/>
      <c r="V8" s="444"/>
      <c r="W8" s="444"/>
      <c r="X8" s="444"/>
      <c r="Y8" s="444"/>
      <c r="Z8" s="444"/>
      <c r="AA8" s="444"/>
      <c r="AB8" s="444"/>
      <c r="AC8" s="444"/>
      <c r="AD8" s="508"/>
      <c r="AE8" s="508"/>
      <c r="AF8" s="508"/>
      <c r="AG8" s="508"/>
      <c r="AH8" s="96"/>
      <c r="AI8" s="49" t="s">
        <v>68</v>
      </c>
      <c r="AJ8" s="97"/>
      <c r="AK8" s="50" t="s">
        <v>217</v>
      </c>
      <c r="AL8" s="96"/>
      <c r="AM8" s="49" t="s">
        <v>68</v>
      </c>
      <c r="AN8" s="97"/>
      <c r="AO8" s="49" t="s">
        <v>217</v>
      </c>
      <c r="AP8" s="173"/>
    </row>
    <row r="9" spans="1:42" x14ac:dyDescent="0.25">
      <c r="A9" s="45" t="s">
        <v>215</v>
      </c>
      <c r="B9" s="222" t="str">
        <f>IF(このシートはさわらないこと!A10="","",このシートはさわらないこと!A10)</f>
        <v/>
      </c>
      <c r="C9" s="222"/>
      <c r="D9" s="222"/>
      <c r="E9" s="222"/>
      <c r="F9" s="46" t="s">
        <v>216</v>
      </c>
      <c r="G9" s="446" t="s">
        <v>27</v>
      </c>
      <c r="H9" s="446"/>
      <c r="I9" s="461"/>
      <c r="J9" s="461"/>
      <c r="K9" s="461"/>
      <c r="L9" s="461"/>
      <c r="M9" s="442"/>
      <c r="N9" s="442"/>
      <c r="O9" s="442"/>
      <c r="P9" s="442"/>
      <c r="Q9" s="442"/>
      <c r="R9" s="442"/>
      <c r="S9" s="442"/>
      <c r="T9" s="442"/>
      <c r="U9" s="442"/>
      <c r="V9" s="442"/>
      <c r="W9" s="442"/>
      <c r="X9" s="442"/>
      <c r="Y9" s="442"/>
      <c r="Z9" s="442"/>
      <c r="AA9" s="442"/>
      <c r="AB9" s="442"/>
      <c r="AC9" s="442"/>
      <c r="AD9" s="470"/>
      <c r="AE9" s="470"/>
      <c r="AF9" s="470"/>
      <c r="AG9" s="470"/>
      <c r="AH9" s="98"/>
      <c r="AI9" s="51" t="s">
        <v>68</v>
      </c>
      <c r="AJ9" s="100"/>
      <c r="AK9" s="52" t="s">
        <v>217</v>
      </c>
      <c r="AL9" s="98"/>
      <c r="AM9" s="51" t="s">
        <v>68</v>
      </c>
      <c r="AN9" s="100"/>
      <c r="AO9" s="51" t="s">
        <v>217</v>
      </c>
      <c r="AP9" s="174"/>
    </row>
    <row r="10" spans="1:42" x14ac:dyDescent="0.25">
      <c r="A10" s="440" t="str">
        <f>IF(このシートはさわらないこと!C11="","",このシートはさわらないこと!C11)</f>
        <v/>
      </c>
      <c r="B10" s="219"/>
      <c r="C10" s="219"/>
      <c r="D10" s="219"/>
      <c r="E10" s="219"/>
      <c r="F10" s="441"/>
      <c r="G10" s="445" t="s">
        <v>26</v>
      </c>
      <c r="H10" s="445"/>
      <c r="I10" s="468"/>
      <c r="J10" s="468"/>
      <c r="K10" s="468"/>
      <c r="L10" s="468"/>
      <c r="M10" s="444"/>
      <c r="N10" s="444"/>
      <c r="O10" s="444"/>
      <c r="P10" s="444"/>
      <c r="Q10" s="444"/>
      <c r="R10" s="444"/>
      <c r="S10" s="444"/>
      <c r="T10" s="444"/>
      <c r="U10" s="444"/>
      <c r="V10" s="444"/>
      <c r="W10" s="444"/>
      <c r="X10" s="444"/>
      <c r="Y10" s="444"/>
      <c r="Z10" s="444"/>
      <c r="AA10" s="444"/>
      <c r="AB10" s="444"/>
      <c r="AC10" s="444"/>
      <c r="AD10" s="508"/>
      <c r="AE10" s="508"/>
      <c r="AF10" s="508"/>
      <c r="AG10" s="508"/>
      <c r="AH10" s="96"/>
      <c r="AI10" s="49" t="s">
        <v>68</v>
      </c>
      <c r="AJ10" s="97"/>
      <c r="AK10" s="50" t="s">
        <v>217</v>
      </c>
      <c r="AL10" s="96"/>
      <c r="AM10" s="49" t="s">
        <v>68</v>
      </c>
      <c r="AN10" s="97"/>
      <c r="AO10" s="49" t="s">
        <v>217</v>
      </c>
      <c r="AP10" s="173"/>
    </row>
    <row r="11" spans="1:42" x14ac:dyDescent="0.25">
      <c r="A11" s="45" t="s">
        <v>215</v>
      </c>
      <c r="B11" s="222" t="str">
        <f>IF(このシートはさわらないこと!A11="","",このシートはさわらないこと!A11)</f>
        <v/>
      </c>
      <c r="C11" s="222"/>
      <c r="D11" s="222"/>
      <c r="E11" s="222"/>
      <c r="F11" s="46" t="s">
        <v>216</v>
      </c>
      <c r="G11" s="446" t="s">
        <v>27</v>
      </c>
      <c r="H11" s="446"/>
      <c r="I11" s="461"/>
      <c r="J11" s="461"/>
      <c r="K11" s="461"/>
      <c r="L11" s="461"/>
      <c r="M11" s="442"/>
      <c r="N11" s="442"/>
      <c r="O11" s="442"/>
      <c r="P11" s="442"/>
      <c r="Q11" s="442"/>
      <c r="R11" s="442"/>
      <c r="S11" s="442"/>
      <c r="T11" s="442"/>
      <c r="U11" s="442"/>
      <c r="V11" s="442"/>
      <c r="W11" s="442"/>
      <c r="X11" s="442"/>
      <c r="Y11" s="442"/>
      <c r="Z11" s="442"/>
      <c r="AA11" s="442"/>
      <c r="AB11" s="442"/>
      <c r="AC11" s="442"/>
      <c r="AD11" s="470"/>
      <c r="AE11" s="470"/>
      <c r="AF11" s="470"/>
      <c r="AG11" s="470"/>
      <c r="AH11" s="98"/>
      <c r="AI11" s="51" t="s">
        <v>68</v>
      </c>
      <c r="AJ11" s="100"/>
      <c r="AK11" s="52" t="s">
        <v>217</v>
      </c>
      <c r="AL11" s="98"/>
      <c r="AM11" s="51" t="s">
        <v>68</v>
      </c>
      <c r="AN11" s="100"/>
      <c r="AO11" s="51" t="s">
        <v>217</v>
      </c>
      <c r="AP11" s="174"/>
    </row>
    <row r="12" spans="1:42" x14ac:dyDescent="0.25">
      <c r="A12" s="440" t="str">
        <f>IF(このシートはさわらないこと!C12="","",このシートはさわらないこと!C12)</f>
        <v/>
      </c>
      <c r="B12" s="219"/>
      <c r="C12" s="219"/>
      <c r="D12" s="219"/>
      <c r="E12" s="219"/>
      <c r="F12" s="441"/>
      <c r="G12" s="445" t="s">
        <v>26</v>
      </c>
      <c r="H12" s="445"/>
      <c r="I12" s="468"/>
      <c r="J12" s="468"/>
      <c r="K12" s="468"/>
      <c r="L12" s="468"/>
      <c r="M12" s="444"/>
      <c r="N12" s="444"/>
      <c r="O12" s="444"/>
      <c r="P12" s="444"/>
      <c r="Q12" s="444"/>
      <c r="R12" s="444"/>
      <c r="S12" s="444"/>
      <c r="T12" s="444"/>
      <c r="U12" s="444"/>
      <c r="V12" s="444"/>
      <c r="W12" s="444"/>
      <c r="X12" s="444"/>
      <c r="Y12" s="444"/>
      <c r="Z12" s="444"/>
      <c r="AA12" s="444"/>
      <c r="AB12" s="444"/>
      <c r="AC12" s="444"/>
      <c r="AD12" s="508"/>
      <c r="AE12" s="508"/>
      <c r="AF12" s="508"/>
      <c r="AG12" s="508"/>
      <c r="AH12" s="96"/>
      <c r="AI12" s="49" t="s">
        <v>68</v>
      </c>
      <c r="AJ12" s="97"/>
      <c r="AK12" s="50" t="s">
        <v>217</v>
      </c>
      <c r="AL12" s="96"/>
      <c r="AM12" s="49" t="s">
        <v>68</v>
      </c>
      <c r="AN12" s="97"/>
      <c r="AO12" s="49" t="s">
        <v>217</v>
      </c>
      <c r="AP12" s="173"/>
    </row>
    <row r="13" spans="1:42" x14ac:dyDescent="0.25">
      <c r="A13" s="45" t="s">
        <v>215</v>
      </c>
      <c r="B13" s="222" t="str">
        <f>IF(このシートはさわらないこと!A12="","",このシートはさわらないこと!A12)</f>
        <v/>
      </c>
      <c r="C13" s="222"/>
      <c r="D13" s="222"/>
      <c r="E13" s="222"/>
      <c r="F13" s="46" t="s">
        <v>216</v>
      </c>
      <c r="G13" s="446" t="s">
        <v>27</v>
      </c>
      <c r="H13" s="446"/>
      <c r="I13" s="461"/>
      <c r="J13" s="461"/>
      <c r="K13" s="461"/>
      <c r="L13" s="461"/>
      <c r="M13" s="442"/>
      <c r="N13" s="442"/>
      <c r="O13" s="442"/>
      <c r="P13" s="442"/>
      <c r="Q13" s="442"/>
      <c r="R13" s="442"/>
      <c r="S13" s="442"/>
      <c r="T13" s="442"/>
      <c r="U13" s="442"/>
      <c r="V13" s="442"/>
      <c r="W13" s="442"/>
      <c r="X13" s="442"/>
      <c r="Y13" s="442"/>
      <c r="Z13" s="442"/>
      <c r="AA13" s="442"/>
      <c r="AB13" s="442"/>
      <c r="AC13" s="442"/>
      <c r="AD13" s="470"/>
      <c r="AE13" s="470"/>
      <c r="AF13" s="470"/>
      <c r="AG13" s="470"/>
      <c r="AH13" s="98"/>
      <c r="AI13" s="51" t="s">
        <v>68</v>
      </c>
      <c r="AJ13" s="100"/>
      <c r="AK13" s="52" t="s">
        <v>217</v>
      </c>
      <c r="AL13" s="98"/>
      <c r="AM13" s="51" t="s">
        <v>68</v>
      </c>
      <c r="AN13" s="100"/>
      <c r="AO13" s="51" t="s">
        <v>217</v>
      </c>
      <c r="AP13" s="174"/>
    </row>
    <row r="14" spans="1:42" x14ac:dyDescent="0.25">
      <c r="A14" s="440" t="str">
        <f>IF(このシートはさわらないこと!C13="","",このシートはさわらないこと!C13)</f>
        <v/>
      </c>
      <c r="B14" s="219"/>
      <c r="C14" s="219"/>
      <c r="D14" s="219"/>
      <c r="E14" s="219"/>
      <c r="F14" s="441"/>
      <c r="G14" s="445" t="s">
        <v>26</v>
      </c>
      <c r="H14" s="445"/>
      <c r="I14" s="468"/>
      <c r="J14" s="468"/>
      <c r="K14" s="468"/>
      <c r="L14" s="468"/>
      <c r="M14" s="444"/>
      <c r="N14" s="444"/>
      <c r="O14" s="444"/>
      <c r="P14" s="444"/>
      <c r="Q14" s="444"/>
      <c r="R14" s="444"/>
      <c r="S14" s="444"/>
      <c r="T14" s="444"/>
      <c r="U14" s="444"/>
      <c r="V14" s="444"/>
      <c r="W14" s="444"/>
      <c r="X14" s="444"/>
      <c r="Y14" s="444"/>
      <c r="Z14" s="444"/>
      <c r="AA14" s="444"/>
      <c r="AB14" s="444"/>
      <c r="AC14" s="444"/>
      <c r="AD14" s="508"/>
      <c r="AE14" s="508"/>
      <c r="AF14" s="508"/>
      <c r="AG14" s="508"/>
      <c r="AH14" s="96"/>
      <c r="AI14" s="49" t="s">
        <v>68</v>
      </c>
      <c r="AJ14" s="97"/>
      <c r="AK14" s="50" t="s">
        <v>217</v>
      </c>
      <c r="AL14" s="96"/>
      <c r="AM14" s="49" t="s">
        <v>68</v>
      </c>
      <c r="AN14" s="97"/>
      <c r="AO14" s="49" t="s">
        <v>217</v>
      </c>
      <c r="AP14" s="173"/>
    </row>
    <row r="15" spans="1:42" x14ac:dyDescent="0.25">
      <c r="A15" s="45" t="s">
        <v>215</v>
      </c>
      <c r="B15" s="222" t="str">
        <f>IF(このシートはさわらないこと!A13="","",このシートはさわらないこと!A13)</f>
        <v/>
      </c>
      <c r="C15" s="222"/>
      <c r="D15" s="222"/>
      <c r="E15" s="222"/>
      <c r="F15" s="46" t="s">
        <v>216</v>
      </c>
      <c r="G15" s="446" t="s">
        <v>27</v>
      </c>
      <c r="H15" s="446"/>
      <c r="I15" s="461"/>
      <c r="J15" s="461"/>
      <c r="K15" s="461"/>
      <c r="L15" s="461"/>
      <c r="M15" s="442"/>
      <c r="N15" s="442"/>
      <c r="O15" s="442"/>
      <c r="P15" s="442"/>
      <c r="Q15" s="442"/>
      <c r="R15" s="442"/>
      <c r="S15" s="442"/>
      <c r="T15" s="442"/>
      <c r="U15" s="442"/>
      <c r="V15" s="442"/>
      <c r="W15" s="442"/>
      <c r="X15" s="442"/>
      <c r="Y15" s="442"/>
      <c r="Z15" s="442"/>
      <c r="AA15" s="442"/>
      <c r="AB15" s="442"/>
      <c r="AC15" s="442"/>
      <c r="AD15" s="470"/>
      <c r="AE15" s="470"/>
      <c r="AF15" s="470"/>
      <c r="AG15" s="470"/>
      <c r="AH15" s="98"/>
      <c r="AI15" s="51" t="s">
        <v>68</v>
      </c>
      <c r="AJ15" s="100"/>
      <c r="AK15" s="52" t="s">
        <v>217</v>
      </c>
      <c r="AL15" s="98"/>
      <c r="AM15" s="51" t="s">
        <v>68</v>
      </c>
      <c r="AN15" s="100"/>
      <c r="AO15" s="51" t="s">
        <v>217</v>
      </c>
      <c r="AP15" s="174"/>
    </row>
    <row r="16" spans="1:42" x14ac:dyDescent="0.25">
      <c r="A16" s="440" t="str">
        <f>IF(このシートはさわらないこと!C14="","",このシートはさわらないこと!C14)</f>
        <v/>
      </c>
      <c r="B16" s="219"/>
      <c r="C16" s="219"/>
      <c r="D16" s="219"/>
      <c r="E16" s="219"/>
      <c r="F16" s="441"/>
      <c r="G16" s="445" t="s">
        <v>26</v>
      </c>
      <c r="H16" s="445"/>
      <c r="I16" s="468"/>
      <c r="J16" s="468"/>
      <c r="K16" s="468"/>
      <c r="L16" s="468"/>
      <c r="M16" s="444"/>
      <c r="N16" s="444"/>
      <c r="O16" s="444"/>
      <c r="P16" s="444"/>
      <c r="Q16" s="444"/>
      <c r="R16" s="444"/>
      <c r="S16" s="444"/>
      <c r="T16" s="444"/>
      <c r="U16" s="444"/>
      <c r="V16" s="444"/>
      <c r="W16" s="444"/>
      <c r="X16" s="444"/>
      <c r="Y16" s="444"/>
      <c r="Z16" s="444"/>
      <c r="AA16" s="444"/>
      <c r="AB16" s="444"/>
      <c r="AC16" s="444"/>
      <c r="AD16" s="508"/>
      <c r="AE16" s="508"/>
      <c r="AF16" s="508"/>
      <c r="AG16" s="508"/>
      <c r="AH16" s="96"/>
      <c r="AI16" s="49" t="s">
        <v>68</v>
      </c>
      <c r="AJ16" s="97"/>
      <c r="AK16" s="50" t="s">
        <v>217</v>
      </c>
      <c r="AL16" s="96"/>
      <c r="AM16" s="49" t="s">
        <v>68</v>
      </c>
      <c r="AN16" s="97"/>
      <c r="AO16" s="49" t="s">
        <v>217</v>
      </c>
      <c r="AP16" s="173"/>
    </row>
    <row r="17" spans="1:43" ht="13.15" thickBot="1" x14ac:dyDescent="0.3">
      <c r="A17" s="47" t="s">
        <v>215</v>
      </c>
      <c r="B17" s="420" t="str">
        <f>IF(このシートはさわらないこと!A14="","",このシートはさわらないこと!A14)</f>
        <v/>
      </c>
      <c r="C17" s="420"/>
      <c r="D17" s="420"/>
      <c r="E17" s="420"/>
      <c r="F17" s="48" t="s">
        <v>216</v>
      </c>
      <c r="G17" s="519" t="s">
        <v>27</v>
      </c>
      <c r="H17" s="519"/>
      <c r="I17" s="528"/>
      <c r="J17" s="528"/>
      <c r="K17" s="528"/>
      <c r="L17" s="528"/>
      <c r="M17" s="529"/>
      <c r="N17" s="529"/>
      <c r="O17" s="529"/>
      <c r="P17" s="529"/>
      <c r="Q17" s="529"/>
      <c r="R17" s="529"/>
      <c r="S17" s="529"/>
      <c r="T17" s="529"/>
      <c r="U17" s="529"/>
      <c r="V17" s="529"/>
      <c r="W17" s="529"/>
      <c r="X17" s="529"/>
      <c r="Y17" s="529"/>
      <c r="Z17" s="529"/>
      <c r="AA17" s="529"/>
      <c r="AB17" s="529"/>
      <c r="AC17" s="529"/>
      <c r="AD17" s="518"/>
      <c r="AE17" s="518"/>
      <c r="AF17" s="518"/>
      <c r="AG17" s="518"/>
      <c r="AH17" s="99"/>
      <c r="AI17" s="53" t="s">
        <v>68</v>
      </c>
      <c r="AJ17" s="101"/>
      <c r="AK17" s="54" t="s">
        <v>217</v>
      </c>
      <c r="AL17" s="99"/>
      <c r="AM17" s="53" t="s">
        <v>68</v>
      </c>
      <c r="AN17" s="101"/>
      <c r="AO17" s="53" t="s">
        <v>217</v>
      </c>
      <c r="AP17" s="174"/>
    </row>
    <row r="18" spans="1:43" ht="11.1" customHeight="1" x14ac:dyDescent="0.25">
      <c r="A18" t="s">
        <v>29</v>
      </c>
      <c r="C18" s="2" t="s">
        <v>30</v>
      </c>
      <c r="D18" s="13" t="s">
        <v>344</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43" ht="11.1" customHeight="1" x14ac:dyDescent="0.25">
      <c r="D19" s="13" t="s">
        <v>345</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43" ht="11.1" customHeight="1" x14ac:dyDescent="0.25">
      <c r="D20" s="13" t="s">
        <v>305</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43" ht="11.1" customHeight="1" x14ac:dyDescent="0.25">
      <c r="C21" s="2" t="s">
        <v>31</v>
      </c>
      <c r="D21" s="39" t="s">
        <v>337</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row>
    <row r="22" spans="1:43" ht="11.1" customHeight="1" x14ac:dyDescent="0.25"/>
    <row r="23" spans="1:43" ht="13.15" thickBot="1" x14ac:dyDescent="0.3">
      <c r="A23" s="469" t="s">
        <v>336</v>
      </c>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row>
    <row r="24" spans="1:43" ht="12" customHeight="1" x14ac:dyDescent="0.25">
      <c r="A24" s="434" t="s">
        <v>165</v>
      </c>
      <c r="B24" s="435"/>
      <c r="C24" s="435"/>
      <c r="D24" s="435"/>
      <c r="E24" s="435"/>
      <c r="F24" s="436"/>
      <c r="G24" s="481" t="s">
        <v>19</v>
      </c>
      <c r="H24" s="481"/>
      <c r="I24" s="443" t="s">
        <v>20</v>
      </c>
      <c r="J24" s="435"/>
      <c r="K24" s="435"/>
      <c r="L24" s="435"/>
      <c r="M24" s="436"/>
      <c r="N24" s="443" t="s">
        <v>167</v>
      </c>
      <c r="O24" s="435"/>
      <c r="P24" s="435"/>
      <c r="Q24" s="435"/>
      <c r="R24" s="435"/>
      <c r="S24" s="435"/>
      <c r="T24" s="435"/>
      <c r="U24" s="435"/>
      <c r="V24" s="435"/>
      <c r="W24" s="435"/>
      <c r="X24" s="435"/>
      <c r="Y24" s="435"/>
      <c r="Z24" s="435"/>
      <c r="AA24" s="435"/>
      <c r="AB24" s="435"/>
      <c r="AC24" s="435"/>
      <c r="AD24" s="526" t="s">
        <v>168</v>
      </c>
      <c r="AE24" s="526"/>
      <c r="AF24" s="526"/>
      <c r="AG24" s="526"/>
      <c r="AH24" s="526" t="s">
        <v>22</v>
      </c>
      <c r="AI24" s="526"/>
      <c r="AJ24" s="526"/>
      <c r="AK24" s="526"/>
      <c r="AL24" s="526" t="s">
        <v>23</v>
      </c>
      <c r="AM24" s="526"/>
      <c r="AN24" s="526"/>
      <c r="AO24" s="527"/>
      <c r="AP24" s="295" t="s">
        <v>25</v>
      </c>
    </row>
    <row r="25" spans="1:43" ht="12" customHeight="1" x14ac:dyDescent="0.25">
      <c r="A25" s="437" t="s">
        <v>166</v>
      </c>
      <c r="B25" s="438"/>
      <c r="C25" s="438"/>
      <c r="D25" s="438"/>
      <c r="E25" s="438"/>
      <c r="F25" s="439"/>
      <c r="G25" s="482"/>
      <c r="H25" s="482"/>
      <c r="I25" s="449" t="s">
        <v>28</v>
      </c>
      <c r="J25" s="450"/>
      <c r="K25" s="450"/>
      <c r="L25" s="450"/>
      <c r="M25" s="525"/>
      <c r="N25" s="449"/>
      <c r="O25" s="450"/>
      <c r="P25" s="450"/>
      <c r="Q25" s="450"/>
      <c r="R25" s="450"/>
      <c r="S25" s="450"/>
      <c r="T25" s="450"/>
      <c r="U25" s="450"/>
      <c r="V25" s="450"/>
      <c r="W25" s="450"/>
      <c r="X25" s="450"/>
      <c r="Y25" s="450"/>
      <c r="Z25" s="450"/>
      <c r="AA25" s="450"/>
      <c r="AB25" s="450"/>
      <c r="AC25" s="450"/>
      <c r="AD25" s="511" t="s">
        <v>21</v>
      </c>
      <c r="AE25" s="512"/>
      <c r="AF25" s="512"/>
      <c r="AG25" s="513"/>
      <c r="AH25" s="514" t="s">
        <v>24</v>
      </c>
      <c r="AI25" s="514"/>
      <c r="AJ25" s="514"/>
      <c r="AK25" s="514"/>
      <c r="AL25" s="514" t="s">
        <v>24</v>
      </c>
      <c r="AM25" s="514"/>
      <c r="AN25" s="514"/>
      <c r="AO25" s="511"/>
      <c r="AP25" s="247"/>
    </row>
    <row r="26" spans="1:43" x14ac:dyDescent="0.25">
      <c r="A26" s="440" t="str">
        <f>IF(このシートはさわらないこと!C10="","",このシートはさわらないこと!C10)</f>
        <v/>
      </c>
      <c r="B26" s="219"/>
      <c r="C26" s="219"/>
      <c r="D26" s="219"/>
      <c r="E26" s="219"/>
      <c r="F26" s="441"/>
      <c r="G26" s="445" t="s">
        <v>26</v>
      </c>
      <c r="H26" s="445"/>
      <c r="I26" s="43">
        <v>1</v>
      </c>
      <c r="J26" s="55"/>
      <c r="K26" s="55">
        <v>2</v>
      </c>
      <c r="L26" s="55"/>
      <c r="M26" s="56">
        <v>3</v>
      </c>
      <c r="N26" s="451"/>
      <c r="O26" s="452"/>
      <c r="P26" s="452"/>
      <c r="Q26" s="452"/>
      <c r="R26" s="452"/>
      <c r="S26" s="452"/>
      <c r="T26" s="452"/>
      <c r="U26" s="452"/>
      <c r="V26" s="452"/>
      <c r="W26" s="452"/>
      <c r="X26" s="452"/>
      <c r="Y26" s="452"/>
      <c r="Z26" s="452"/>
      <c r="AA26" s="452"/>
      <c r="AB26" s="452"/>
      <c r="AC26" s="452"/>
      <c r="AD26" s="508"/>
      <c r="AE26" s="508"/>
      <c r="AF26" s="508"/>
      <c r="AG26" s="508"/>
      <c r="AH26" s="96"/>
      <c r="AI26" s="49" t="s">
        <v>68</v>
      </c>
      <c r="AJ26" s="97"/>
      <c r="AK26" s="50" t="s">
        <v>217</v>
      </c>
      <c r="AL26" s="96"/>
      <c r="AM26" s="49" t="s">
        <v>68</v>
      </c>
      <c r="AN26" s="97"/>
      <c r="AO26" s="49" t="s">
        <v>217</v>
      </c>
      <c r="AP26" s="173"/>
    </row>
    <row r="27" spans="1:43" x14ac:dyDescent="0.25">
      <c r="A27" s="45" t="s">
        <v>218</v>
      </c>
      <c r="B27" s="222" t="str">
        <f>IF(このシートはさわらないこと!A10="","",このシートはさわらないこと!A10)</f>
        <v/>
      </c>
      <c r="C27" s="222"/>
      <c r="D27" s="222"/>
      <c r="E27" s="222"/>
      <c r="F27" s="46" t="s">
        <v>219</v>
      </c>
      <c r="G27" s="446" t="s">
        <v>27</v>
      </c>
      <c r="H27" s="446"/>
      <c r="I27" s="44">
        <v>1</v>
      </c>
      <c r="J27" s="57"/>
      <c r="K27" s="57">
        <v>2</v>
      </c>
      <c r="L27" s="57"/>
      <c r="M27" s="58">
        <v>3</v>
      </c>
      <c r="N27" s="486"/>
      <c r="O27" s="487"/>
      <c r="P27" s="487"/>
      <c r="Q27" s="487"/>
      <c r="R27" s="487"/>
      <c r="S27" s="487"/>
      <c r="T27" s="487"/>
      <c r="U27" s="487"/>
      <c r="V27" s="487"/>
      <c r="W27" s="487"/>
      <c r="X27" s="487"/>
      <c r="Y27" s="487"/>
      <c r="Z27" s="487"/>
      <c r="AA27" s="487"/>
      <c r="AB27" s="487"/>
      <c r="AC27" s="488"/>
      <c r="AD27" s="470"/>
      <c r="AE27" s="470"/>
      <c r="AF27" s="470"/>
      <c r="AG27" s="470"/>
      <c r="AH27" s="98"/>
      <c r="AI27" s="51" t="s">
        <v>68</v>
      </c>
      <c r="AJ27" s="100"/>
      <c r="AK27" s="52" t="s">
        <v>217</v>
      </c>
      <c r="AL27" s="98"/>
      <c r="AM27" s="51" t="s">
        <v>68</v>
      </c>
      <c r="AN27" s="100"/>
      <c r="AO27" s="51" t="s">
        <v>217</v>
      </c>
      <c r="AP27" s="174"/>
    </row>
    <row r="28" spans="1:43" x14ac:dyDescent="0.25">
      <c r="A28" s="440" t="str">
        <f>IF(このシートはさわらないこと!C11="","",このシートはさわらないこと!C11)</f>
        <v/>
      </c>
      <c r="B28" s="219"/>
      <c r="C28" s="219"/>
      <c r="D28" s="219"/>
      <c r="E28" s="219"/>
      <c r="F28" s="441"/>
      <c r="G28" s="445" t="s">
        <v>26</v>
      </c>
      <c r="H28" s="445"/>
      <c r="I28" s="43">
        <v>1</v>
      </c>
      <c r="J28" s="55"/>
      <c r="K28" s="55">
        <v>2</v>
      </c>
      <c r="L28" s="55"/>
      <c r="M28" s="56">
        <v>3</v>
      </c>
      <c r="N28" s="483"/>
      <c r="O28" s="484"/>
      <c r="P28" s="484"/>
      <c r="Q28" s="484"/>
      <c r="R28" s="484"/>
      <c r="S28" s="484"/>
      <c r="T28" s="484"/>
      <c r="U28" s="484"/>
      <c r="V28" s="484"/>
      <c r="W28" s="484"/>
      <c r="X28" s="484"/>
      <c r="Y28" s="484"/>
      <c r="Z28" s="484"/>
      <c r="AA28" s="484"/>
      <c r="AB28" s="484"/>
      <c r="AC28" s="485"/>
      <c r="AD28" s="508"/>
      <c r="AE28" s="508"/>
      <c r="AF28" s="508"/>
      <c r="AG28" s="508"/>
      <c r="AH28" s="96"/>
      <c r="AI28" s="49" t="s">
        <v>68</v>
      </c>
      <c r="AJ28" s="97"/>
      <c r="AK28" s="50" t="s">
        <v>217</v>
      </c>
      <c r="AL28" s="96"/>
      <c r="AM28" s="49" t="s">
        <v>68</v>
      </c>
      <c r="AN28" s="97"/>
      <c r="AO28" s="49" t="s">
        <v>217</v>
      </c>
      <c r="AP28" s="173"/>
    </row>
    <row r="29" spans="1:43" x14ac:dyDescent="0.25">
      <c r="A29" s="45" t="s">
        <v>218</v>
      </c>
      <c r="B29" s="222" t="str">
        <f>IF(このシートはさわらないこと!A11="","",このシートはさわらないこと!A11)</f>
        <v/>
      </c>
      <c r="C29" s="222"/>
      <c r="D29" s="222"/>
      <c r="E29" s="222"/>
      <c r="F29" s="46" t="s">
        <v>219</v>
      </c>
      <c r="G29" s="446" t="s">
        <v>27</v>
      </c>
      <c r="H29" s="446"/>
      <c r="I29" s="44">
        <v>1</v>
      </c>
      <c r="J29" s="57"/>
      <c r="K29" s="57">
        <v>2</v>
      </c>
      <c r="L29" s="57"/>
      <c r="M29" s="58">
        <v>3</v>
      </c>
      <c r="N29" s="447"/>
      <c r="O29" s="448"/>
      <c r="P29" s="448"/>
      <c r="Q29" s="448"/>
      <c r="R29" s="448"/>
      <c r="S29" s="448"/>
      <c r="T29" s="448"/>
      <c r="U29" s="448"/>
      <c r="V29" s="448"/>
      <c r="W29" s="448"/>
      <c r="X29" s="448"/>
      <c r="Y29" s="448"/>
      <c r="Z29" s="448"/>
      <c r="AA29" s="448"/>
      <c r="AB29" s="448"/>
      <c r="AC29" s="448"/>
      <c r="AD29" s="470"/>
      <c r="AE29" s="470"/>
      <c r="AF29" s="470"/>
      <c r="AG29" s="470"/>
      <c r="AH29" s="98"/>
      <c r="AI29" s="51" t="s">
        <v>68</v>
      </c>
      <c r="AJ29" s="100"/>
      <c r="AK29" s="52" t="s">
        <v>217</v>
      </c>
      <c r="AL29" s="98"/>
      <c r="AM29" s="51" t="s">
        <v>68</v>
      </c>
      <c r="AN29" s="100"/>
      <c r="AO29" s="51" t="s">
        <v>217</v>
      </c>
      <c r="AP29" s="174"/>
    </row>
    <row r="30" spans="1:43" x14ac:dyDescent="0.25">
      <c r="A30" s="440" t="str">
        <f>IF(このシートはさわらないこと!C12="","",このシートはさわらないこと!C12)</f>
        <v/>
      </c>
      <c r="B30" s="219"/>
      <c r="C30" s="219"/>
      <c r="D30" s="219"/>
      <c r="E30" s="219"/>
      <c r="F30" s="441"/>
      <c r="G30" s="445" t="s">
        <v>26</v>
      </c>
      <c r="H30" s="445"/>
      <c r="I30" s="43">
        <v>1</v>
      </c>
      <c r="J30" s="55"/>
      <c r="K30" s="55">
        <v>2</v>
      </c>
      <c r="L30" s="55"/>
      <c r="M30" s="56">
        <v>3</v>
      </c>
      <c r="N30" s="483"/>
      <c r="O30" s="484"/>
      <c r="P30" s="484"/>
      <c r="Q30" s="484"/>
      <c r="R30" s="484"/>
      <c r="S30" s="484"/>
      <c r="T30" s="484"/>
      <c r="U30" s="484"/>
      <c r="V30" s="484"/>
      <c r="W30" s="484"/>
      <c r="X30" s="484"/>
      <c r="Y30" s="484"/>
      <c r="Z30" s="484"/>
      <c r="AA30" s="484"/>
      <c r="AB30" s="484"/>
      <c r="AC30" s="485"/>
      <c r="AD30" s="508"/>
      <c r="AE30" s="508"/>
      <c r="AF30" s="508"/>
      <c r="AG30" s="508"/>
      <c r="AH30" s="96"/>
      <c r="AI30" s="49" t="s">
        <v>68</v>
      </c>
      <c r="AJ30" s="97"/>
      <c r="AK30" s="50" t="s">
        <v>217</v>
      </c>
      <c r="AL30" s="96"/>
      <c r="AM30" s="49" t="s">
        <v>68</v>
      </c>
      <c r="AN30" s="97"/>
      <c r="AO30" s="49" t="s">
        <v>217</v>
      </c>
      <c r="AP30" s="173"/>
    </row>
    <row r="31" spans="1:43" x14ac:dyDescent="0.25">
      <c r="A31" s="45" t="s">
        <v>218</v>
      </c>
      <c r="B31" s="222" t="str">
        <f>IF(このシートはさわらないこと!A12="","",このシートはさわらないこと!A12)</f>
        <v/>
      </c>
      <c r="C31" s="222"/>
      <c r="D31" s="222"/>
      <c r="E31" s="222"/>
      <c r="F31" s="46" t="s">
        <v>219</v>
      </c>
      <c r="G31" s="446" t="s">
        <v>27</v>
      </c>
      <c r="H31" s="446"/>
      <c r="I31" s="44">
        <v>1</v>
      </c>
      <c r="J31" s="57"/>
      <c r="K31" s="57">
        <v>2</v>
      </c>
      <c r="L31" s="57"/>
      <c r="M31" s="58">
        <v>3</v>
      </c>
      <c r="N31" s="447"/>
      <c r="O31" s="448"/>
      <c r="P31" s="448"/>
      <c r="Q31" s="448"/>
      <c r="R31" s="448"/>
      <c r="S31" s="448"/>
      <c r="T31" s="448"/>
      <c r="U31" s="448"/>
      <c r="V31" s="448"/>
      <c r="W31" s="448"/>
      <c r="X31" s="448"/>
      <c r="Y31" s="448"/>
      <c r="Z31" s="448"/>
      <c r="AA31" s="448"/>
      <c r="AB31" s="448"/>
      <c r="AC31" s="448"/>
      <c r="AD31" s="470"/>
      <c r="AE31" s="470"/>
      <c r="AF31" s="470"/>
      <c r="AG31" s="470"/>
      <c r="AH31" s="98"/>
      <c r="AI31" s="51" t="s">
        <v>68</v>
      </c>
      <c r="AJ31" s="100"/>
      <c r="AK31" s="52" t="s">
        <v>217</v>
      </c>
      <c r="AL31" s="98"/>
      <c r="AM31" s="51" t="s">
        <v>68</v>
      </c>
      <c r="AN31" s="100"/>
      <c r="AO31" s="51" t="s">
        <v>217</v>
      </c>
      <c r="AP31" s="174"/>
    </row>
    <row r="32" spans="1:43" x14ac:dyDescent="0.25">
      <c r="A32" s="440" t="str">
        <f>IF(このシートはさわらないこと!C13="","",このシートはさわらないこと!C13)</f>
        <v/>
      </c>
      <c r="B32" s="219"/>
      <c r="C32" s="219"/>
      <c r="D32" s="219"/>
      <c r="E32" s="219"/>
      <c r="F32" s="441"/>
      <c r="G32" s="445" t="s">
        <v>26</v>
      </c>
      <c r="H32" s="445"/>
      <c r="I32" s="43">
        <v>1</v>
      </c>
      <c r="J32" s="55"/>
      <c r="K32" s="55">
        <v>2</v>
      </c>
      <c r="L32" s="55"/>
      <c r="M32" s="56">
        <v>3</v>
      </c>
      <c r="N32" s="483"/>
      <c r="O32" s="484"/>
      <c r="P32" s="484"/>
      <c r="Q32" s="484"/>
      <c r="R32" s="484"/>
      <c r="S32" s="484"/>
      <c r="T32" s="484"/>
      <c r="U32" s="484"/>
      <c r="V32" s="484"/>
      <c r="W32" s="484"/>
      <c r="X32" s="484"/>
      <c r="Y32" s="484"/>
      <c r="Z32" s="484"/>
      <c r="AA32" s="484"/>
      <c r="AB32" s="484"/>
      <c r="AC32" s="485"/>
      <c r="AD32" s="508"/>
      <c r="AE32" s="508"/>
      <c r="AF32" s="508"/>
      <c r="AG32" s="508"/>
      <c r="AH32" s="96"/>
      <c r="AI32" s="49" t="s">
        <v>68</v>
      </c>
      <c r="AJ32" s="97"/>
      <c r="AK32" s="50" t="s">
        <v>217</v>
      </c>
      <c r="AL32" s="96"/>
      <c r="AM32" s="49" t="s">
        <v>68</v>
      </c>
      <c r="AN32" s="97"/>
      <c r="AO32" s="49" t="s">
        <v>217</v>
      </c>
      <c r="AP32" s="173"/>
    </row>
    <row r="33" spans="1:42" x14ac:dyDescent="0.25">
      <c r="A33" s="45" t="s">
        <v>218</v>
      </c>
      <c r="B33" s="222" t="str">
        <f>IF(このシートはさわらないこと!A13="","",このシートはさわらないこと!A13)</f>
        <v/>
      </c>
      <c r="C33" s="222"/>
      <c r="D33" s="222"/>
      <c r="E33" s="222"/>
      <c r="F33" s="46" t="s">
        <v>219</v>
      </c>
      <c r="G33" s="446" t="s">
        <v>27</v>
      </c>
      <c r="H33" s="446"/>
      <c r="I33" s="44">
        <v>1</v>
      </c>
      <c r="J33" s="57"/>
      <c r="K33" s="57">
        <v>2</v>
      </c>
      <c r="L33" s="57"/>
      <c r="M33" s="58">
        <v>3</v>
      </c>
      <c r="N33" s="447"/>
      <c r="O33" s="448"/>
      <c r="P33" s="448"/>
      <c r="Q33" s="448"/>
      <c r="R33" s="448"/>
      <c r="S33" s="448"/>
      <c r="T33" s="448"/>
      <c r="U33" s="448"/>
      <c r="V33" s="448"/>
      <c r="W33" s="448"/>
      <c r="X33" s="448"/>
      <c r="Y33" s="448"/>
      <c r="Z33" s="448"/>
      <c r="AA33" s="448"/>
      <c r="AB33" s="448"/>
      <c r="AC33" s="448"/>
      <c r="AD33" s="470"/>
      <c r="AE33" s="470"/>
      <c r="AF33" s="470"/>
      <c r="AG33" s="470"/>
      <c r="AH33" s="98"/>
      <c r="AI33" s="51" t="s">
        <v>68</v>
      </c>
      <c r="AJ33" s="100"/>
      <c r="AK33" s="52" t="s">
        <v>217</v>
      </c>
      <c r="AL33" s="98"/>
      <c r="AM33" s="51" t="s">
        <v>68</v>
      </c>
      <c r="AN33" s="100"/>
      <c r="AO33" s="51" t="s">
        <v>217</v>
      </c>
      <c r="AP33" s="174"/>
    </row>
    <row r="34" spans="1:42" x14ac:dyDescent="0.25">
      <c r="A34" s="440" t="str">
        <f>IF(このシートはさわらないこと!C14="","",このシートはさわらないこと!C14)</f>
        <v/>
      </c>
      <c r="B34" s="219"/>
      <c r="C34" s="219"/>
      <c r="D34" s="219"/>
      <c r="E34" s="219"/>
      <c r="F34" s="441"/>
      <c r="G34" s="445" t="s">
        <v>26</v>
      </c>
      <c r="H34" s="445"/>
      <c r="I34" s="43">
        <v>1</v>
      </c>
      <c r="J34" s="55"/>
      <c r="K34" s="55">
        <v>2</v>
      </c>
      <c r="L34" s="55"/>
      <c r="M34" s="56">
        <v>3</v>
      </c>
      <c r="N34" s="483"/>
      <c r="O34" s="484"/>
      <c r="P34" s="484"/>
      <c r="Q34" s="484"/>
      <c r="R34" s="484"/>
      <c r="S34" s="484"/>
      <c r="T34" s="484"/>
      <c r="U34" s="484"/>
      <c r="V34" s="484"/>
      <c r="W34" s="484"/>
      <c r="X34" s="484"/>
      <c r="Y34" s="484"/>
      <c r="Z34" s="484"/>
      <c r="AA34" s="484"/>
      <c r="AB34" s="484"/>
      <c r="AC34" s="485"/>
      <c r="AD34" s="508"/>
      <c r="AE34" s="508"/>
      <c r="AF34" s="508"/>
      <c r="AG34" s="508"/>
      <c r="AH34" s="96"/>
      <c r="AI34" s="49" t="s">
        <v>68</v>
      </c>
      <c r="AJ34" s="97"/>
      <c r="AK34" s="50" t="s">
        <v>217</v>
      </c>
      <c r="AL34" s="96"/>
      <c r="AM34" s="49" t="s">
        <v>68</v>
      </c>
      <c r="AN34" s="97"/>
      <c r="AO34" s="49" t="s">
        <v>217</v>
      </c>
      <c r="AP34" s="173"/>
    </row>
    <row r="35" spans="1:42" ht="13.15" thickBot="1" x14ac:dyDescent="0.3">
      <c r="A35" s="47" t="s">
        <v>218</v>
      </c>
      <c r="B35" s="420" t="str">
        <f>IF(このシートはさわらないこと!A14="","",このシートはさわらないこと!A14)</f>
        <v/>
      </c>
      <c r="C35" s="420"/>
      <c r="D35" s="420"/>
      <c r="E35" s="420"/>
      <c r="F35" s="48" t="s">
        <v>219</v>
      </c>
      <c r="G35" s="519" t="s">
        <v>27</v>
      </c>
      <c r="H35" s="519"/>
      <c r="I35" s="59">
        <v>1</v>
      </c>
      <c r="J35" s="60"/>
      <c r="K35" s="60">
        <v>2</v>
      </c>
      <c r="L35" s="60"/>
      <c r="M35" s="61">
        <v>3</v>
      </c>
      <c r="N35" s="520"/>
      <c r="O35" s="521"/>
      <c r="P35" s="521"/>
      <c r="Q35" s="521"/>
      <c r="R35" s="521"/>
      <c r="S35" s="521"/>
      <c r="T35" s="521"/>
      <c r="U35" s="521"/>
      <c r="V35" s="521"/>
      <c r="W35" s="521"/>
      <c r="X35" s="521"/>
      <c r="Y35" s="521"/>
      <c r="Z35" s="521"/>
      <c r="AA35" s="521"/>
      <c r="AB35" s="521"/>
      <c r="AC35" s="521"/>
      <c r="AD35" s="518"/>
      <c r="AE35" s="518"/>
      <c r="AF35" s="518"/>
      <c r="AG35" s="518"/>
      <c r="AH35" s="99"/>
      <c r="AI35" s="53" t="s">
        <v>68</v>
      </c>
      <c r="AJ35" s="101"/>
      <c r="AK35" s="54" t="s">
        <v>217</v>
      </c>
      <c r="AL35" s="99"/>
      <c r="AM35" s="53" t="s">
        <v>68</v>
      </c>
      <c r="AN35" s="101"/>
      <c r="AO35" s="53" t="s">
        <v>217</v>
      </c>
      <c r="AP35" s="174"/>
    </row>
    <row r="36" spans="1:42" ht="11.1" customHeight="1" x14ac:dyDescent="0.25">
      <c r="A36" t="s">
        <v>29</v>
      </c>
      <c r="C36" s="2" t="s">
        <v>30</v>
      </c>
      <c r="D36" s="13" t="s">
        <v>169</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1:42" ht="11.1" customHeight="1" x14ac:dyDescent="0.25">
      <c r="D37" s="13" t="s">
        <v>308</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row>
    <row r="38" spans="1:42" ht="11.1" customHeight="1" x14ac:dyDescent="0.25">
      <c r="C38" s="2" t="s">
        <v>31</v>
      </c>
      <c r="D38" s="13" t="s">
        <v>34</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row>
    <row r="39" spans="1:42" ht="11.1" customHeight="1" x14ac:dyDescent="0.25">
      <c r="C39" s="2" t="s">
        <v>31</v>
      </c>
      <c r="D39" s="13" t="s">
        <v>170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42" ht="11.1" customHeight="1" x14ac:dyDescent="0.25">
      <c r="D40" s="13" t="s">
        <v>171</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row>
    <row r="41" spans="1:42" ht="11.1" customHeight="1" x14ac:dyDescent="0.25"/>
    <row r="42" spans="1:42" ht="13.15" thickBot="1" x14ac:dyDescent="0.3">
      <c r="A42" t="s">
        <v>172</v>
      </c>
    </row>
    <row r="43" spans="1:42" ht="12" customHeight="1" x14ac:dyDescent="0.25">
      <c r="A43" s="491" t="s">
        <v>173</v>
      </c>
      <c r="B43" s="492"/>
      <c r="C43" s="492"/>
      <c r="D43" s="492"/>
      <c r="E43" s="492"/>
      <c r="F43" s="492"/>
      <c r="G43" s="492"/>
      <c r="H43" s="492"/>
      <c r="I43" s="493"/>
      <c r="J43" s="534" t="s">
        <v>228</v>
      </c>
      <c r="K43" s="535"/>
      <c r="L43" s="536"/>
      <c r="M43" s="515" t="s">
        <v>179</v>
      </c>
      <c r="N43" s="516"/>
      <c r="O43" s="516"/>
      <c r="P43" s="516"/>
      <c r="Q43" s="516"/>
      <c r="R43" s="522"/>
      <c r="S43" s="505" t="s">
        <v>58</v>
      </c>
      <c r="T43" s="506"/>
      <c r="U43" s="506"/>
      <c r="V43" s="506"/>
      <c r="W43" s="506"/>
      <c r="X43" s="507"/>
      <c r="Y43" s="505" t="s">
        <v>58</v>
      </c>
      <c r="Z43" s="523"/>
      <c r="AA43" s="523"/>
      <c r="AB43" s="523"/>
      <c r="AC43" s="523"/>
      <c r="AD43" s="524"/>
      <c r="AE43" s="505" t="s">
        <v>55</v>
      </c>
      <c r="AF43" s="506"/>
      <c r="AG43" s="506"/>
      <c r="AH43" s="506"/>
      <c r="AI43" s="506"/>
      <c r="AJ43" s="507"/>
      <c r="AK43" s="515" t="s">
        <v>187</v>
      </c>
      <c r="AL43" s="516"/>
      <c r="AM43" s="516"/>
      <c r="AN43" s="516"/>
      <c r="AO43" s="516"/>
      <c r="AP43" s="517"/>
    </row>
    <row r="44" spans="1:42" ht="12" customHeight="1" x14ac:dyDescent="0.25">
      <c r="A44" s="494"/>
      <c r="B44" s="495"/>
      <c r="C44" s="495"/>
      <c r="D44" s="495"/>
      <c r="E44" s="495"/>
      <c r="F44" s="495"/>
      <c r="G44" s="495"/>
      <c r="H44" s="495"/>
      <c r="I44" s="496"/>
      <c r="J44" s="537"/>
      <c r="K44" s="538"/>
      <c r="L44" s="539"/>
      <c r="M44" s="32"/>
      <c r="N44" s="33"/>
      <c r="O44" s="36" t="s">
        <v>180</v>
      </c>
      <c r="P44" s="37" t="s">
        <v>181</v>
      </c>
      <c r="Q44" s="37" t="s">
        <v>182</v>
      </c>
      <c r="R44" s="38" t="s">
        <v>182</v>
      </c>
      <c r="S44" s="499" t="s">
        <v>177</v>
      </c>
      <c r="T44" s="500"/>
      <c r="U44" s="36" t="s">
        <v>180</v>
      </c>
      <c r="V44" s="37" t="s">
        <v>183</v>
      </c>
      <c r="W44" s="37" t="s">
        <v>182</v>
      </c>
      <c r="X44" s="38" t="s">
        <v>181</v>
      </c>
      <c r="Y44" s="499" t="s">
        <v>178</v>
      </c>
      <c r="Z44" s="500"/>
      <c r="AA44" s="36" t="s">
        <v>180</v>
      </c>
      <c r="AB44" s="37" t="s">
        <v>183</v>
      </c>
      <c r="AC44" s="37" t="s">
        <v>182</v>
      </c>
      <c r="AD44" s="38" t="s">
        <v>183</v>
      </c>
      <c r="AE44" s="32"/>
      <c r="AF44" s="33"/>
      <c r="AG44" s="36" t="s">
        <v>180</v>
      </c>
      <c r="AH44" s="37" t="s">
        <v>184</v>
      </c>
      <c r="AI44" s="37" t="s">
        <v>182</v>
      </c>
      <c r="AJ44" s="38" t="s">
        <v>182</v>
      </c>
      <c r="AK44" s="32"/>
      <c r="AL44" s="33"/>
      <c r="AM44" s="36" t="s">
        <v>180</v>
      </c>
      <c r="AN44" s="37" t="s">
        <v>185</v>
      </c>
      <c r="AO44" s="37" t="s">
        <v>182</v>
      </c>
      <c r="AP44" s="40" t="s">
        <v>182</v>
      </c>
    </row>
    <row r="45" spans="1:42" ht="13.5" customHeight="1" x14ac:dyDescent="0.25">
      <c r="A45" s="503" t="s">
        <v>174</v>
      </c>
      <c r="B45" s="497" t="s">
        <v>222</v>
      </c>
      <c r="C45" s="498"/>
      <c r="D45" s="498"/>
      <c r="E45" s="554"/>
      <c r="F45" s="554"/>
      <c r="G45" s="530" t="s">
        <v>223</v>
      </c>
      <c r="H45" s="530"/>
      <c r="I45" s="531"/>
      <c r="J45" s="548" t="s">
        <v>224</v>
      </c>
      <c r="K45" s="550" t="s">
        <v>225</v>
      </c>
      <c r="L45" s="551"/>
      <c r="M45" s="501"/>
      <c r="N45" s="502"/>
      <c r="O45" s="502"/>
      <c r="P45" s="502"/>
      <c r="Q45" s="502"/>
      <c r="R45" s="7" t="s">
        <v>21</v>
      </c>
      <c r="S45" s="501"/>
      <c r="T45" s="502"/>
      <c r="U45" s="502"/>
      <c r="V45" s="502"/>
      <c r="W45" s="502"/>
      <c r="X45" s="7" t="s">
        <v>21</v>
      </c>
      <c r="Y45" s="501"/>
      <c r="Z45" s="502"/>
      <c r="AA45" s="502"/>
      <c r="AB45" s="502"/>
      <c r="AC45" s="502"/>
      <c r="AD45" s="7" t="s">
        <v>21</v>
      </c>
      <c r="AE45" s="501"/>
      <c r="AF45" s="502"/>
      <c r="AG45" s="502"/>
      <c r="AH45" s="502"/>
      <c r="AI45" s="502"/>
      <c r="AJ45" s="7" t="s">
        <v>21</v>
      </c>
      <c r="AK45" s="501"/>
      <c r="AL45" s="502"/>
      <c r="AM45" s="502"/>
      <c r="AN45" s="502"/>
      <c r="AO45" s="502"/>
      <c r="AP45" s="8" t="s">
        <v>21</v>
      </c>
    </row>
    <row r="46" spans="1:42" x14ac:dyDescent="0.25">
      <c r="A46" s="503"/>
      <c r="B46" s="473"/>
      <c r="C46" s="474"/>
      <c r="D46" s="474"/>
      <c r="E46" s="476"/>
      <c r="F46" s="476"/>
      <c r="G46" s="532"/>
      <c r="H46" s="532"/>
      <c r="I46" s="533"/>
      <c r="J46" s="549"/>
      <c r="K46" s="552" t="s">
        <v>226</v>
      </c>
      <c r="L46" s="553"/>
      <c r="M46" s="479"/>
      <c r="N46" s="480"/>
      <c r="O46" s="480"/>
      <c r="P46" s="480"/>
      <c r="Q46" s="480"/>
      <c r="R46" s="6"/>
      <c r="S46" s="479"/>
      <c r="T46" s="480"/>
      <c r="U46" s="480"/>
      <c r="V46" s="480"/>
      <c r="W46" s="480"/>
      <c r="X46" s="6"/>
      <c r="Y46" s="479"/>
      <c r="Z46" s="480"/>
      <c r="AA46" s="480"/>
      <c r="AB46" s="480"/>
      <c r="AC46" s="480"/>
      <c r="AD46" s="6"/>
      <c r="AE46" s="479"/>
      <c r="AF46" s="480"/>
      <c r="AG46" s="480"/>
      <c r="AH46" s="480"/>
      <c r="AI46" s="480"/>
      <c r="AJ46" s="6"/>
      <c r="AK46" s="479"/>
      <c r="AL46" s="480"/>
      <c r="AM46" s="480"/>
      <c r="AN46" s="480"/>
      <c r="AO46" s="480"/>
      <c r="AP46" s="9"/>
    </row>
    <row r="47" spans="1:42" ht="13.5" customHeight="1" x14ac:dyDescent="0.25">
      <c r="A47" s="503"/>
      <c r="B47" s="62"/>
      <c r="C47" s="63"/>
      <c r="D47" s="63" t="s">
        <v>68</v>
      </c>
      <c r="E47" s="63"/>
      <c r="F47" s="63" t="s">
        <v>212</v>
      </c>
      <c r="G47" s="63"/>
      <c r="H47" s="544" t="s">
        <v>220</v>
      </c>
      <c r="I47" s="545"/>
      <c r="J47" s="288" t="s">
        <v>227</v>
      </c>
      <c r="K47" s="289"/>
      <c r="L47" s="291"/>
      <c r="M47" s="489"/>
      <c r="N47" s="490"/>
      <c r="O47" s="490"/>
      <c r="P47" s="490"/>
      <c r="Q47" s="490"/>
      <c r="R47" s="5"/>
      <c r="S47" s="489"/>
      <c r="T47" s="490"/>
      <c r="U47" s="490"/>
      <c r="V47" s="490"/>
      <c r="W47" s="490"/>
      <c r="X47" s="5"/>
      <c r="Y47" s="489"/>
      <c r="Z47" s="490"/>
      <c r="AA47" s="490"/>
      <c r="AB47" s="490"/>
      <c r="AC47" s="490"/>
      <c r="AD47" s="5"/>
      <c r="AE47" s="489"/>
      <c r="AF47" s="490"/>
      <c r="AG47" s="490"/>
      <c r="AH47" s="490"/>
      <c r="AI47" s="490"/>
      <c r="AJ47" s="5"/>
      <c r="AK47" s="489"/>
      <c r="AL47" s="490"/>
      <c r="AM47" s="490"/>
      <c r="AN47" s="490"/>
      <c r="AO47" s="490"/>
      <c r="AP47" s="10"/>
    </row>
    <row r="48" spans="1:42" ht="14.25" customHeight="1" thickBot="1" x14ac:dyDescent="0.3">
      <c r="A48" s="504"/>
      <c r="B48" s="83"/>
      <c r="C48" s="183"/>
      <c r="D48" s="64" t="s">
        <v>68</v>
      </c>
      <c r="E48" s="64"/>
      <c r="F48" s="64" t="s">
        <v>212</v>
      </c>
      <c r="G48" s="64"/>
      <c r="H48" s="509" t="s">
        <v>221</v>
      </c>
      <c r="I48" s="510"/>
      <c r="J48" s="209" t="s">
        <v>32</v>
      </c>
      <c r="K48" s="210"/>
      <c r="L48" s="211"/>
      <c r="M48" s="477" t="str">
        <f>IF(SUM(M45:M47)=0,"",SUM(M45:M47))</f>
        <v/>
      </c>
      <c r="N48" s="478"/>
      <c r="O48" s="478"/>
      <c r="P48" s="478"/>
      <c r="Q48" s="478"/>
      <c r="R48" s="11"/>
      <c r="S48" s="477" t="str">
        <f>IF(SUM(S45:S47)=0,"",SUM(S45:S47))</f>
        <v/>
      </c>
      <c r="T48" s="478"/>
      <c r="U48" s="478"/>
      <c r="V48" s="478"/>
      <c r="W48" s="478"/>
      <c r="X48" s="11"/>
      <c r="Y48" s="477" t="str">
        <f>IF(SUM(Y45:Y47)=0,"",SUM(Y45:Y47))</f>
        <v/>
      </c>
      <c r="Z48" s="478"/>
      <c r="AA48" s="478"/>
      <c r="AB48" s="478"/>
      <c r="AC48" s="478"/>
      <c r="AD48" s="11"/>
      <c r="AE48" s="477" t="str">
        <f>IF(SUM(AE45:AE47)=0,"",SUM(AE45:AE47))</f>
        <v/>
      </c>
      <c r="AF48" s="478"/>
      <c r="AG48" s="478"/>
      <c r="AH48" s="478"/>
      <c r="AI48" s="478"/>
      <c r="AJ48" s="11"/>
      <c r="AK48" s="477" t="str">
        <f>IF(SUM(AK45:AK47)=0,"",SUM(AK45:AK47))</f>
        <v/>
      </c>
      <c r="AL48" s="478"/>
      <c r="AM48" s="478"/>
      <c r="AN48" s="478"/>
      <c r="AO48" s="478"/>
      <c r="AP48" s="12"/>
    </row>
    <row r="49" spans="1:47" ht="13.5" customHeight="1" x14ac:dyDescent="0.25">
      <c r="A49" s="503" t="s">
        <v>175</v>
      </c>
      <c r="B49" s="471" t="s">
        <v>222</v>
      </c>
      <c r="C49" s="472"/>
      <c r="D49" s="472"/>
      <c r="E49" s="475"/>
      <c r="F49" s="475"/>
      <c r="G49" s="546" t="s">
        <v>223</v>
      </c>
      <c r="H49" s="546"/>
      <c r="I49" s="547"/>
      <c r="J49" s="548" t="s">
        <v>224</v>
      </c>
      <c r="K49" s="550" t="s">
        <v>225</v>
      </c>
      <c r="L49" s="551"/>
      <c r="M49" s="501"/>
      <c r="N49" s="502"/>
      <c r="O49" s="502"/>
      <c r="P49" s="502"/>
      <c r="Q49" s="502"/>
      <c r="R49" s="7" t="s">
        <v>21</v>
      </c>
      <c r="S49" s="501"/>
      <c r="T49" s="502"/>
      <c r="U49" s="502"/>
      <c r="V49" s="502"/>
      <c r="W49" s="502"/>
      <c r="X49" s="7" t="s">
        <v>21</v>
      </c>
      <c r="Y49" s="501"/>
      <c r="Z49" s="502"/>
      <c r="AA49" s="502"/>
      <c r="AB49" s="502"/>
      <c r="AC49" s="502"/>
      <c r="AD49" s="7" t="s">
        <v>21</v>
      </c>
      <c r="AE49" s="501"/>
      <c r="AF49" s="502"/>
      <c r="AG49" s="502"/>
      <c r="AH49" s="502"/>
      <c r="AI49" s="502"/>
      <c r="AJ49" s="7" t="s">
        <v>21</v>
      </c>
      <c r="AK49" s="501"/>
      <c r="AL49" s="502"/>
      <c r="AM49" s="502"/>
      <c r="AN49" s="502"/>
      <c r="AO49" s="502"/>
      <c r="AP49" s="8" t="s">
        <v>21</v>
      </c>
    </row>
    <row r="50" spans="1:47" x14ac:dyDescent="0.25">
      <c r="A50" s="503"/>
      <c r="B50" s="473"/>
      <c r="C50" s="474"/>
      <c r="D50" s="474"/>
      <c r="E50" s="476"/>
      <c r="F50" s="476"/>
      <c r="G50" s="532"/>
      <c r="H50" s="532"/>
      <c r="I50" s="533"/>
      <c r="J50" s="549"/>
      <c r="K50" s="552" t="s">
        <v>226</v>
      </c>
      <c r="L50" s="553"/>
      <c r="M50" s="479"/>
      <c r="N50" s="480"/>
      <c r="O50" s="480"/>
      <c r="P50" s="480"/>
      <c r="Q50" s="480"/>
      <c r="R50" s="6"/>
      <c r="S50" s="479"/>
      <c r="T50" s="480"/>
      <c r="U50" s="480"/>
      <c r="V50" s="480"/>
      <c r="W50" s="480"/>
      <c r="X50" s="6"/>
      <c r="Y50" s="479"/>
      <c r="Z50" s="480"/>
      <c r="AA50" s="480"/>
      <c r="AB50" s="480"/>
      <c r="AC50" s="480"/>
      <c r="AD50" s="6"/>
      <c r="AE50" s="479"/>
      <c r="AF50" s="480"/>
      <c r="AG50" s="480"/>
      <c r="AH50" s="480"/>
      <c r="AI50" s="480"/>
      <c r="AJ50" s="6"/>
      <c r="AK50" s="479"/>
      <c r="AL50" s="480"/>
      <c r="AM50" s="480"/>
      <c r="AN50" s="480"/>
      <c r="AO50" s="480"/>
      <c r="AP50" s="9"/>
    </row>
    <row r="51" spans="1:47" ht="13.5" customHeight="1" x14ac:dyDescent="0.25">
      <c r="A51" s="503"/>
      <c r="B51" s="62"/>
      <c r="C51" s="63"/>
      <c r="D51" s="63" t="s">
        <v>68</v>
      </c>
      <c r="E51" s="63"/>
      <c r="F51" s="63" t="s">
        <v>212</v>
      </c>
      <c r="G51" s="63"/>
      <c r="H51" s="544" t="s">
        <v>220</v>
      </c>
      <c r="I51" s="545"/>
      <c r="J51" s="288" t="s">
        <v>227</v>
      </c>
      <c r="K51" s="289"/>
      <c r="L51" s="291"/>
      <c r="M51" s="489"/>
      <c r="N51" s="490"/>
      <c r="O51" s="490"/>
      <c r="P51" s="490"/>
      <c r="Q51" s="490"/>
      <c r="R51" s="5"/>
      <c r="S51" s="489"/>
      <c r="T51" s="490"/>
      <c r="U51" s="490"/>
      <c r="V51" s="490"/>
      <c r="W51" s="490"/>
      <c r="X51" s="5"/>
      <c r="Y51" s="489"/>
      <c r="Z51" s="490"/>
      <c r="AA51" s="490"/>
      <c r="AB51" s="490"/>
      <c r="AC51" s="490"/>
      <c r="AD51" s="5"/>
      <c r="AE51" s="489"/>
      <c r="AF51" s="490"/>
      <c r="AG51" s="490"/>
      <c r="AH51" s="490"/>
      <c r="AI51" s="490"/>
      <c r="AJ51" s="5"/>
      <c r="AK51" s="489"/>
      <c r="AL51" s="490"/>
      <c r="AM51" s="490"/>
      <c r="AN51" s="490"/>
      <c r="AO51" s="490"/>
      <c r="AP51" s="10"/>
    </row>
    <row r="52" spans="1:47" ht="14.25" customHeight="1" thickBot="1" x14ac:dyDescent="0.3">
      <c r="A52" s="504"/>
      <c r="B52" s="83"/>
      <c r="C52" s="183"/>
      <c r="D52" s="64" t="s">
        <v>68</v>
      </c>
      <c r="E52" s="64"/>
      <c r="F52" s="64" t="s">
        <v>212</v>
      </c>
      <c r="G52" s="64"/>
      <c r="H52" s="509" t="s">
        <v>221</v>
      </c>
      <c r="I52" s="510"/>
      <c r="J52" s="209" t="s">
        <v>32</v>
      </c>
      <c r="K52" s="210"/>
      <c r="L52" s="211"/>
      <c r="M52" s="477" t="str">
        <f>IF(SUM(M49:M51)=0,"",SUM(M49:M51))</f>
        <v/>
      </c>
      <c r="N52" s="478"/>
      <c r="O52" s="478"/>
      <c r="P52" s="478"/>
      <c r="Q52" s="478"/>
      <c r="R52" s="11"/>
      <c r="S52" s="477" t="str">
        <f>IF(SUM(S49:S51)=0,"",SUM(S49:S51))</f>
        <v/>
      </c>
      <c r="T52" s="478"/>
      <c r="U52" s="478"/>
      <c r="V52" s="478"/>
      <c r="W52" s="478"/>
      <c r="X52" s="11"/>
      <c r="Y52" s="477" t="str">
        <f>IF(SUM(Y49:Y51)=0,"",SUM(Y49:Y51))</f>
        <v/>
      </c>
      <c r="Z52" s="478"/>
      <c r="AA52" s="478"/>
      <c r="AB52" s="478"/>
      <c r="AC52" s="478"/>
      <c r="AD52" s="11"/>
      <c r="AE52" s="477" t="str">
        <f>IF(SUM(AE49:AE51)=0,"",SUM(AE49:AE51))</f>
        <v/>
      </c>
      <c r="AF52" s="478"/>
      <c r="AG52" s="478"/>
      <c r="AH52" s="478"/>
      <c r="AI52" s="478"/>
      <c r="AJ52" s="11"/>
      <c r="AK52" s="477" t="str">
        <f>IF(SUM(AK49:AK51)=0,"",SUM(AK49:AK51))</f>
        <v/>
      </c>
      <c r="AL52" s="478"/>
      <c r="AM52" s="478"/>
      <c r="AN52" s="478"/>
      <c r="AO52" s="478"/>
      <c r="AP52" s="12"/>
    </row>
    <row r="53" spans="1:47" ht="12" customHeight="1" x14ac:dyDescent="0.25">
      <c r="A53" s="491" t="s">
        <v>173</v>
      </c>
      <c r="B53" s="492"/>
      <c r="C53" s="492"/>
      <c r="D53" s="492"/>
      <c r="E53" s="492"/>
      <c r="F53" s="492"/>
      <c r="G53" s="492"/>
      <c r="H53" s="492"/>
      <c r="I53" s="493"/>
      <c r="J53" s="534" t="s">
        <v>228</v>
      </c>
      <c r="K53" s="535"/>
      <c r="L53" s="536"/>
      <c r="M53" s="541" t="s">
        <v>57</v>
      </c>
      <c r="N53" s="542"/>
      <c r="O53" s="542"/>
      <c r="P53" s="542"/>
      <c r="Q53" s="542"/>
      <c r="R53" s="543"/>
      <c r="S53" s="243" t="s">
        <v>188</v>
      </c>
      <c r="T53" s="244"/>
      <c r="U53" s="244"/>
      <c r="V53" s="244"/>
      <c r="W53" s="244"/>
      <c r="X53" s="540"/>
      <c r="Y53" s="35"/>
      <c r="Z53" s="250" t="s">
        <v>29</v>
      </c>
      <c r="AA53" s="250"/>
      <c r="AB53" s="34"/>
      <c r="AC53" s="34"/>
      <c r="AD53" s="34"/>
      <c r="AE53" s="35"/>
      <c r="AF53" s="35"/>
      <c r="AG53" s="35"/>
      <c r="AH53" s="35"/>
      <c r="AI53" s="35"/>
      <c r="AJ53" s="35"/>
      <c r="AK53" s="31"/>
      <c r="AL53" s="31"/>
      <c r="AM53" s="31"/>
      <c r="AN53" s="31"/>
      <c r="AO53" s="31"/>
      <c r="AP53" s="31"/>
    </row>
    <row r="54" spans="1:47" ht="12" customHeight="1" x14ac:dyDescent="0.25">
      <c r="A54" s="494"/>
      <c r="B54" s="495"/>
      <c r="C54" s="495"/>
      <c r="D54" s="495"/>
      <c r="E54" s="495"/>
      <c r="F54" s="495"/>
      <c r="G54" s="495"/>
      <c r="H54" s="495"/>
      <c r="I54" s="496"/>
      <c r="J54" s="537"/>
      <c r="K54" s="538"/>
      <c r="L54" s="539"/>
      <c r="M54" s="32"/>
      <c r="N54" s="33"/>
      <c r="O54" s="36" t="s">
        <v>180</v>
      </c>
      <c r="P54" s="37" t="s">
        <v>180</v>
      </c>
      <c r="Q54" s="37" t="s">
        <v>182</v>
      </c>
      <c r="R54" s="38" t="s">
        <v>182</v>
      </c>
      <c r="S54" s="32"/>
      <c r="T54" s="41"/>
      <c r="U54" s="36" t="s">
        <v>180</v>
      </c>
      <c r="V54" s="37" t="s">
        <v>87</v>
      </c>
      <c r="W54" s="37" t="s">
        <v>182</v>
      </c>
      <c r="X54" s="40" t="s">
        <v>182</v>
      </c>
      <c r="Z54" s="2" t="s">
        <v>298</v>
      </c>
      <c r="AA54" s="385" t="s">
        <v>176</v>
      </c>
      <c r="AB54" s="385"/>
      <c r="AC54" s="385"/>
      <c r="AD54" s="385"/>
      <c r="AE54" s="385"/>
      <c r="AF54" s="385"/>
      <c r="AG54" s="385"/>
      <c r="AH54" s="385"/>
      <c r="AI54" s="385"/>
      <c r="AJ54" s="385"/>
      <c r="AK54" s="385"/>
      <c r="AL54" s="385"/>
      <c r="AM54" s="385"/>
      <c r="AN54" s="385"/>
      <c r="AO54" s="385"/>
      <c r="AP54" s="385"/>
    </row>
    <row r="55" spans="1:47" ht="13.5" customHeight="1" x14ac:dyDescent="0.25">
      <c r="A55" s="503" t="s">
        <v>174</v>
      </c>
      <c r="B55" s="497" t="s">
        <v>222</v>
      </c>
      <c r="C55" s="498"/>
      <c r="D55" s="498"/>
      <c r="E55" s="554"/>
      <c r="F55" s="554"/>
      <c r="G55" s="530" t="s">
        <v>223</v>
      </c>
      <c r="H55" s="530"/>
      <c r="I55" s="531"/>
      <c r="J55" s="548" t="s">
        <v>224</v>
      </c>
      <c r="K55" s="550" t="s">
        <v>225</v>
      </c>
      <c r="L55" s="551"/>
      <c r="M55" s="501"/>
      <c r="N55" s="502"/>
      <c r="O55" s="502"/>
      <c r="P55" s="502"/>
      <c r="Q55" s="502"/>
      <c r="R55" s="7" t="s">
        <v>21</v>
      </c>
      <c r="S55" s="501"/>
      <c r="T55" s="502"/>
      <c r="U55" s="502"/>
      <c r="V55" s="502"/>
      <c r="W55" s="502"/>
      <c r="X55" s="8" t="s">
        <v>21</v>
      </c>
      <c r="AA55" s="385"/>
      <c r="AB55" s="385"/>
      <c r="AC55" s="385"/>
      <c r="AD55" s="385"/>
      <c r="AE55" s="385"/>
      <c r="AF55" s="385"/>
      <c r="AG55" s="385"/>
      <c r="AH55" s="385"/>
      <c r="AI55" s="385"/>
      <c r="AJ55" s="385"/>
      <c r="AK55" s="385"/>
      <c r="AL55" s="385"/>
      <c r="AM55" s="385"/>
      <c r="AN55" s="385"/>
      <c r="AO55" s="385"/>
      <c r="AP55" s="385"/>
    </row>
    <row r="56" spans="1:47" ht="13.5" customHeight="1" x14ac:dyDescent="0.25">
      <c r="A56" s="503"/>
      <c r="B56" s="473"/>
      <c r="C56" s="474"/>
      <c r="D56" s="474"/>
      <c r="E56" s="476"/>
      <c r="F56" s="476"/>
      <c r="G56" s="532"/>
      <c r="H56" s="532"/>
      <c r="I56" s="533"/>
      <c r="J56" s="549"/>
      <c r="K56" s="552" t="s">
        <v>226</v>
      </c>
      <c r="L56" s="553"/>
      <c r="M56" s="479"/>
      <c r="N56" s="480"/>
      <c r="O56" s="480"/>
      <c r="P56" s="480"/>
      <c r="Q56" s="480"/>
      <c r="R56" s="6"/>
      <c r="S56" s="479"/>
      <c r="T56" s="480"/>
      <c r="U56" s="480"/>
      <c r="V56" s="480"/>
      <c r="W56" s="480"/>
      <c r="X56" s="9"/>
      <c r="Z56" s="2" t="s">
        <v>31</v>
      </c>
      <c r="AA56" s="385" t="s">
        <v>186</v>
      </c>
      <c r="AB56" s="385"/>
      <c r="AC56" s="385"/>
      <c r="AD56" s="385"/>
      <c r="AE56" s="385"/>
      <c r="AF56" s="385"/>
      <c r="AG56" s="385"/>
      <c r="AH56" s="385"/>
      <c r="AI56" s="385"/>
      <c r="AJ56" s="385"/>
      <c r="AK56" s="385"/>
      <c r="AL56" s="385"/>
      <c r="AM56" s="385"/>
      <c r="AN56" s="385"/>
      <c r="AO56" s="385"/>
      <c r="AP56" s="385"/>
    </row>
    <row r="57" spans="1:47" ht="13.5" customHeight="1" x14ac:dyDescent="0.25">
      <c r="A57" s="503"/>
      <c r="B57" s="62"/>
      <c r="C57" s="63"/>
      <c r="D57" s="63" t="s">
        <v>68</v>
      </c>
      <c r="E57" s="63"/>
      <c r="F57" s="63" t="s">
        <v>212</v>
      </c>
      <c r="G57" s="63"/>
      <c r="H57" s="544" t="s">
        <v>220</v>
      </c>
      <c r="I57" s="545"/>
      <c r="J57" s="288" t="s">
        <v>227</v>
      </c>
      <c r="K57" s="289"/>
      <c r="L57" s="291"/>
      <c r="M57" s="489"/>
      <c r="N57" s="490"/>
      <c r="O57" s="490"/>
      <c r="P57" s="490"/>
      <c r="Q57" s="490"/>
      <c r="R57" s="5"/>
      <c r="S57" s="489"/>
      <c r="T57" s="490"/>
      <c r="U57" s="490"/>
      <c r="V57" s="490"/>
      <c r="W57" s="490"/>
      <c r="X57" s="10"/>
      <c r="AA57" s="385"/>
      <c r="AB57" s="385"/>
      <c r="AC57" s="385"/>
      <c r="AD57" s="385"/>
      <c r="AE57" s="385"/>
      <c r="AF57" s="385"/>
      <c r="AG57" s="385"/>
      <c r="AH57" s="385"/>
      <c r="AI57" s="385"/>
      <c r="AJ57" s="385"/>
      <c r="AK57" s="385"/>
      <c r="AL57" s="385"/>
      <c r="AM57" s="385"/>
      <c r="AN57" s="385"/>
      <c r="AO57" s="385"/>
      <c r="AP57" s="385"/>
    </row>
    <row r="58" spans="1:47" ht="14.25" customHeight="1" thickBot="1" x14ac:dyDescent="0.3">
      <c r="A58" s="504"/>
      <c r="B58" s="83"/>
      <c r="C58" s="183"/>
      <c r="D58" s="64" t="s">
        <v>68</v>
      </c>
      <c r="E58" s="64"/>
      <c r="F58" s="64" t="s">
        <v>212</v>
      </c>
      <c r="G58" s="64"/>
      <c r="H58" s="509" t="s">
        <v>221</v>
      </c>
      <c r="I58" s="510"/>
      <c r="J58" s="209" t="s">
        <v>32</v>
      </c>
      <c r="K58" s="210"/>
      <c r="L58" s="211"/>
      <c r="M58" s="477" t="str">
        <f>IF(SUM(M55:M57)=0,"",SUM(M55:M57))</f>
        <v/>
      </c>
      <c r="N58" s="478"/>
      <c r="O58" s="478"/>
      <c r="P58" s="478"/>
      <c r="Q58" s="478"/>
      <c r="R58" s="11"/>
      <c r="S58" s="477" t="str">
        <f>IF(SUM(S55:S57)=0,"",SUM(S55:S57))</f>
        <v/>
      </c>
      <c r="T58" s="478"/>
      <c r="U58" s="478"/>
      <c r="V58" s="478"/>
      <c r="W58" s="478"/>
      <c r="X58" s="12"/>
      <c r="AA58" s="385"/>
      <c r="AB58" s="385"/>
      <c r="AC58" s="385"/>
      <c r="AD58" s="385"/>
      <c r="AE58" s="385"/>
      <c r="AF58" s="385"/>
      <c r="AG58" s="385"/>
      <c r="AH58" s="385"/>
      <c r="AI58" s="385"/>
      <c r="AJ58" s="385"/>
      <c r="AK58" s="385"/>
      <c r="AL58" s="385"/>
      <c r="AM58" s="385"/>
      <c r="AN58" s="385"/>
      <c r="AO58" s="385"/>
      <c r="AP58" s="385"/>
    </row>
    <row r="59" spans="1:47" ht="13.5" customHeight="1" x14ac:dyDescent="0.25">
      <c r="A59" s="503" t="s">
        <v>175</v>
      </c>
      <c r="B59" s="471" t="s">
        <v>222</v>
      </c>
      <c r="C59" s="472"/>
      <c r="D59" s="472"/>
      <c r="E59" s="475"/>
      <c r="F59" s="475"/>
      <c r="G59" s="546" t="s">
        <v>223</v>
      </c>
      <c r="H59" s="546"/>
      <c r="I59" s="547"/>
      <c r="J59" s="548" t="s">
        <v>224</v>
      </c>
      <c r="K59" s="550" t="s">
        <v>225</v>
      </c>
      <c r="L59" s="551"/>
      <c r="M59" s="501"/>
      <c r="N59" s="502"/>
      <c r="O59" s="502"/>
      <c r="P59" s="502"/>
      <c r="Q59" s="502"/>
      <c r="R59" s="7" t="s">
        <v>21</v>
      </c>
      <c r="S59" s="501"/>
      <c r="T59" s="502"/>
      <c r="U59" s="502"/>
      <c r="V59" s="502"/>
      <c r="W59" s="502"/>
      <c r="X59" s="8" t="s">
        <v>21</v>
      </c>
      <c r="Z59" s="2" t="s">
        <v>31</v>
      </c>
      <c r="AA59" s="433" t="s">
        <v>307</v>
      </c>
      <c r="AB59" s="433"/>
      <c r="AC59" s="433"/>
      <c r="AD59" s="433"/>
      <c r="AE59" s="433"/>
      <c r="AF59" s="433"/>
      <c r="AG59" s="433"/>
      <c r="AH59" s="433"/>
      <c r="AI59" s="433"/>
      <c r="AJ59" s="433"/>
      <c r="AK59" s="433"/>
      <c r="AL59" s="433"/>
      <c r="AM59" s="433"/>
      <c r="AN59" s="433"/>
      <c r="AO59" s="433"/>
      <c r="AP59" s="433"/>
    </row>
    <row r="60" spans="1:47" x14ac:dyDescent="0.25">
      <c r="A60" s="503"/>
      <c r="B60" s="473"/>
      <c r="C60" s="474"/>
      <c r="D60" s="474"/>
      <c r="E60" s="476"/>
      <c r="F60" s="476"/>
      <c r="G60" s="532"/>
      <c r="H60" s="532"/>
      <c r="I60" s="533"/>
      <c r="J60" s="549"/>
      <c r="K60" s="552" t="s">
        <v>226</v>
      </c>
      <c r="L60" s="553"/>
      <c r="M60" s="479"/>
      <c r="N60" s="480"/>
      <c r="O60" s="480"/>
      <c r="P60" s="480"/>
      <c r="Q60" s="480"/>
      <c r="R60" s="6"/>
      <c r="S60" s="479"/>
      <c r="T60" s="480"/>
      <c r="U60" s="480"/>
      <c r="V60" s="480"/>
      <c r="W60" s="480"/>
      <c r="X60" s="9"/>
      <c r="AA60" s="433"/>
      <c r="AB60" s="433"/>
      <c r="AC60" s="433"/>
      <c r="AD60" s="433"/>
      <c r="AE60" s="433"/>
      <c r="AF60" s="433"/>
      <c r="AG60" s="433"/>
      <c r="AH60" s="433"/>
      <c r="AI60" s="433"/>
      <c r="AJ60" s="433"/>
      <c r="AK60" s="433"/>
      <c r="AL60" s="433"/>
      <c r="AM60" s="433"/>
      <c r="AN60" s="433"/>
      <c r="AO60" s="433"/>
      <c r="AP60" s="433"/>
    </row>
    <row r="61" spans="1:47" ht="13.5" customHeight="1" x14ac:dyDescent="0.25">
      <c r="A61" s="503"/>
      <c r="B61" s="62"/>
      <c r="C61" s="63"/>
      <c r="D61" s="63" t="s">
        <v>68</v>
      </c>
      <c r="E61" s="63"/>
      <c r="F61" s="63" t="s">
        <v>212</v>
      </c>
      <c r="G61" s="63"/>
      <c r="H61" s="544" t="s">
        <v>220</v>
      </c>
      <c r="I61" s="545"/>
      <c r="J61" s="288" t="s">
        <v>227</v>
      </c>
      <c r="K61" s="289"/>
      <c r="L61" s="291"/>
      <c r="M61" s="489"/>
      <c r="N61" s="490"/>
      <c r="O61" s="490"/>
      <c r="P61" s="490"/>
      <c r="Q61" s="490"/>
      <c r="R61" s="5"/>
      <c r="S61" s="489"/>
      <c r="T61" s="490"/>
      <c r="U61" s="490"/>
      <c r="V61" s="490"/>
      <c r="W61" s="490"/>
      <c r="X61" s="10"/>
    </row>
    <row r="62" spans="1:47" ht="14.25" customHeight="1" thickBot="1" x14ac:dyDescent="0.3">
      <c r="A62" s="504"/>
      <c r="B62" s="83"/>
      <c r="C62" s="183"/>
      <c r="D62" s="64" t="s">
        <v>68</v>
      </c>
      <c r="E62" s="64"/>
      <c r="F62" s="64" t="s">
        <v>212</v>
      </c>
      <c r="G62" s="64"/>
      <c r="H62" s="509" t="s">
        <v>221</v>
      </c>
      <c r="I62" s="510"/>
      <c r="J62" s="209" t="s">
        <v>32</v>
      </c>
      <c r="K62" s="210"/>
      <c r="L62" s="211"/>
      <c r="M62" s="477" t="str">
        <f>IF(SUM(M59:M61)=0,"",SUM(M59:M61))</f>
        <v/>
      </c>
      <c r="N62" s="478"/>
      <c r="O62" s="478"/>
      <c r="P62" s="478"/>
      <c r="Q62" s="478"/>
      <c r="R62" s="11"/>
      <c r="S62" s="477" t="str">
        <f>IF(SUM(S59:S61)=0,"",SUM(S59:S61))</f>
        <v/>
      </c>
      <c r="T62" s="478"/>
      <c r="U62" s="478"/>
      <c r="V62" s="478"/>
      <c r="W62" s="478"/>
      <c r="X62" s="12"/>
    </row>
    <row r="63" spans="1:47" ht="13.15" thickBot="1" x14ac:dyDescent="0.3">
      <c r="D63" s="2"/>
      <c r="E63" s="13"/>
      <c r="F63" s="13"/>
      <c r="G63" s="13"/>
      <c r="H63" s="13"/>
      <c r="I63" s="13"/>
      <c r="J63" s="13"/>
      <c r="K63" s="13"/>
      <c r="L63" s="13"/>
    </row>
    <row r="64" spans="1:47" ht="14.25" customHeight="1" x14ac:dyDescent="0.25">
      <c r="A64" s="559" t="s">
        <v>290</v>
      </c>
      <c r="B64" s="534" t="s">
        <v>228</v>
      </c>
      <c r="C64" s="562"/>
      <c r="D64" s="535"/>
      <c r="E64" s="536"/>
      <c r="F64" s="515" t="s">
        <v>179</v>
      </c>
      <c r="G64" s="516"/>
      <c r="H64" s="516"/>
      <c r="I64" s="516"/>
      <c r="J64" s="522"/>
      <c r="K64" s="505" t="s">
        <v>58</v>
      </c>
      <c r="L64" s="506"/>
      <c r="M64" s="506"/>
      <c r="N64" s="506"/>
      <c r="O64" s="507"/>
      <c r="P64" s="505" t="s">
        <v>58</v>
      </c>
      <c r="Q64" s="523"/>
      <c r="R64" s="523"/>
      <c r="S64" s="523"/>
      <c r="T64" s="524"/>
      <c r="U64" s="505" t="s">
        <v>55</v>
      </c>
      <c r="V64" s="506"/>
      <c r="W64" s="506"/>
      <c r="X64" s="506"/>
      <c r="Y64" s="507"/>
      <c r="Z64" s="515" t="s">
        <v>187</v>
      </c>
      <c r="AA64" s="516"/>
      <c r="AB64" s="516"/>
      <c r="AC64" s="516"/>
      <c r="AD64" s="516"/>
      <c r="AE64" s="505" t="s">
        <v>57</v>
      </c>
      <c r="AF64" s="506"/>
      <c r="AG64" s="506"/>
      <c r="AH64" s="506"/>
      <c r="AI64" s="507"/>
      <c r="AJ64" s="243" t="s">
        <v>188</v>
      </c>
      <c r="AK64" s="244"/>
      <c r="AL64" s="244"/>
      <c r="AM64" s="244"/>
      <c r="AN64" s="540"/>
      <c r="AO64" s="141"/>
      <c r="AP64" s="142"/>
      <c r="AQ64" s="142"/>
      <c r="AR64" s="143"/>
      <c r="AS64" s="143"/>
      <c r="AT64" s="143"/>
      <c r="AU64" s="143"/>
    </row>
    <row r="65" spans="1:47" ht="14.25" customHeight="1" x14ac:dyDescent="0.25">
      <c r="A65" s="560"/>
      <c r="B65" s="537"/>
      <c r="C65" s="538"/>
      <c r="D65" s="538"/>
      <c r="E65" s="539"/>
      <c r="F65" s="32"/>
      <c r="G65" s="36" t="s">
        <v>291</v>
      </c>
      <c r="H65" s="37" t="s">
        <v>292</v>
      </c>
      <c r="I65" s="37" t="s">
        <v>293</v>
      </c>
      <c r="J65" s="38" t="s">
        <v>293</v>
      </c>
      <c r="K65" s="144" t="s">
        <v>177</v>
      </c>
      <c r="L65" s="36" t="s">
        <v>291</v>
      </c>
      <c r="M65" s="37" t="s">
        <v>294</v>
      </c>
      <c r="N65" s="37" t="s">
        <v>293</v>
      </c>
      <c r="O65" s="38" t="s">
        <v>292</v>
      </c>
      <c r="P65" s="144" t="s">
        <v>178</v>
      </c>
      <c r="Q65" s="36" t="s">
        <v>291</v>
      </c>
      <c r="R65" s="37" t="s">
        <v>294</v>
      </c>
      <c r="S65" s="37" t="s">
        <v>293</v>
      </c>
      <c r="T65" s="38" t="s">
        <v>294</v>
      </c>
      <c r="U65" s="32"/>
      <c r="V65" s="36" t="s">
        <v>291</v>
      </c>
      <c r="W65" s="37" t="s">
        <v>295</v>
      </c>
      <c r="X65" s="37" t="s">
        <v>293</v>
      </c>
      <c r="Y65" s="38" t="s">
        <v>293</v>
      </c>
      <c r="Z65" s="32"/>
      <c r="AA65" s="36" t="s">
        <v>291</v>
      </c>
      <c r="AB65" s="37" t="s">
        <v>296</v>
      </c>
      <c r="AC65" s="37" t="s">
        <v>293</v>
      </c>
      <c r="AD65" s="145" t="s">
        <v>293</v>
      </c>
      <c r="AE65" s="32"/>
      <c r="AF65" s="36" t="s">
        <v>291</v>
      </c>
      <c r="AG65" s="37" t="s">
        <v>291</v>
      </c>
      <c r="AH65" s="37" t="s">
        <v>293</v>
      </c>
      <c r="AI65" s="38" t="s">
        <v>293</v>
      </c>
      <c r="AJ65" s="32"/>
      <c r="AK65" s="36" t="s">
        <v>291</v>
      </c>
      <c r="AL65" s="37" t="s">
        <v>297</v>
      </c>
      <c r="AM65" s="37" t="s">
        <v>293</v>
      </c>
      <c r="AN65" s="40" t="s">
        <v>293</v>
      </c>
      <c r="AO65" s="571"/>
      <c r="AP65" s="572"/>
      <c r="AQ65" s="572"/>
      <c r="AR65" s="572"/>
      <c r="AS65" s="572"/>
      <c r="AT65" s="143"/>
      <c r="AU65" s="143"/>
    </row>
    <row r="66" spans="1:47" ht="14.25" customHeight="1" x14ac:dyDescent="0.25">
      <c r="A66" s="560"/>
      <c r="B66" s="548" t="s">
        <v>224</v>
      </c>
      <c r="C66" s="563" t="s">
        <v>225</v>
      </c>
      <c r="D66" s="564"/>
      <c r="E66" s="565"/>
      <c r="F66" s="566" t="str">
        <f>IF(ROUND((M45+M49)/2,0)=0,"",ROUND((M45+M49)/2,0))</f>
        <v/>
      </c>
      <c r="G66" s="567"/>
      <c r="H66" s="567"/>
      <c r="I66" s="567"/>
      <c r="J66" s="146" t="s">
        <v>21</v>
      </c>
      <c r="K66" s="566" t="str">
        <f>IF(ROUND((S45+S49)/2,0)=0,"",ROUND((S45+S49)/2,0))</f>
        <v/>
      </c>
      <c r="L66" s="567"/>
      <c r="M66" s="567"/>
      <c r="N66" s="567"/>
      <c r="O66" s="146" t="s">
        <v>21</v>
      </c>
      <c r="P66" s="566" t="str">
        <f>IF(ROUND((Y45+Y49)/2,0)=0,"",ROUND((Y45+Y49)/2,0))</f>
        <v/>
      </c>
      <c r="Q66" s="567"/>
      <c r="R66" s="567"/>
      <c r="S66" s="567"/>
      <c r="T66" s="146" t="s">
        <v>21</v>
      </c>
      <c r="U66" s="566" t="str">
        <f>IF(ROUND((AE45+AE49)/2,0)=0,"",ROUND((AE45+AE49)/2,0))</f>
        <v/>
      </c>
      <c r="V66" s="567"/>
      <c r="W66" s="567"/>
      <c r="X66" s="567"/>
      <c r="Y66" s="146" t="s">
        <v>21</v>
      </c>
      <c r="Z66" s="566" t="str">
        <f>IF(ROUND((AK45+AK49)/2,0)=0,"",ROUND((AK45+AK49)/2,0))</f>
        <v/>
      </c>
      <c r="AA66" s="567"/>
      <c r="AB66" s="567"/>
      <c r="AC66" s="567"/>
      <c r="AD66" s="146" t="s">
        <v>21</v>
      </c>
      <c r="AE66" s="566" t="str">
        <f>IF(ROUND((M55+M59)/2,0)=0,"",ROUND((M55+M59)/2,0))</f>
        <v/>
      </c>
      <c r="AF66" s="567"/>
      <c r="AG66" s="567"/>
      <c r="AH66" s="567"/>
      <c r="AI66" s="146" t="s">
        <v>21</v>
      </c>
      <c r="AJ66" s="566" t="str">
        <f>IF(ROUND((S55+S59)/2,0)=0,"",ROUND((S55+S59)/2,0))</f>
        <v/>
      </c>
      <c r="AK66" s="567"/>
      <c r="AL66" s="567"/>
      <c r="AM66" s="567"/>
      <c r="AN66" s="147" t="s">
        <v>21</v>
      </c>
      <c r="AO66" s="573"/>
      <c r="AP66" s="572"/>
      <c r="AQ66" s="572"/>
      <c r="AR66" s="572"/>
      <c r="AS66" s="572"/>
      <c r="AT66" s="143"/>
      <c r="AU66" s="143"/>
    </row>
    <row r="67" spans="1:47" ht="14.25" customHeight="1" x14ac:dyDescent="0.25">
      <c r="A67" s="560"/>
      <c r="B67" s="549"/>
      <c r="C67" s="568" t="s">
        <v>226</v>
      </c>
      <c r="D67" s="569"/>
      <c r="E67" s="570"/>
      <c r="F67" s="557" t="str">
        <f>IF(ROUND((M46+M50)/2,0)=0,"",ROUND((M46+M50)/2,0))</f>
        <v/>
      </c>
      <c r="G67" s="558"/>
      <c r="H67" s="558"/>
      <c r="I67" s="558"/>
      <c r="J67" s="148"/>
      <c r="K67" s="557" t="str">
        <f>IF(ROUND((S46+S50)/2,0)=0,"",ROUND((S46+S50)/2,0))</f>
        <v/>
      </c>
      <c r="L67" s="558"/>
      <c r="M67" s="558"/>
      <c r="N67" s="558"/>
      <c r="O67" s="148"/>
      <c r="P67" s="557" t="str">
        <f>IF(ROUND((Y46+Y50)/2,0)=0,"",ROUND((Y46+Y50)/2,0))</f>
        <v/>
      </c>
      <c r="Q67" s="558"/>
      <c r="R67" s="558"/>
      <c r="S67" s="558"/>
      <c r="T67" s="148"/>
      <c r="U67" s="557" t="str">
        <f>IF(ROUND((AE46+AE50)/2,0)=0,"",ROUND((AE46+AE50)/2,0))</f>
        <v/>
      </c>
      <c r="V67" s="558"/>
      <c r="W67" s="558"/>
      <c r="X67" s="558"/>
      <c r="Y67" s="148"/>
      <c r="Z67" s="557" t="str">
        <f>IF(ROUND((AK46+AK50)/2,0)=0,"",ROUND((AK46+AK50)/2,0))</f>
        <v/>
      </c>
      <c r="AA67" s="558"/>
      <c r="AB67" s="558"/>
      <c r="AC67" s="558"/>
      <c r="AD67" s="148"/>
      <c r="AE67" s="557" t="str">
        <f>IF(ROUND((M56+M60)/2,0)=0,"",ROUND((M56+M60)/2,0))</f>
        <v/>
      </c>
      <c r="AF67" s="558"/>
      <c r="AG67" s="558"/>
      <c r="AH67" s="558"/>
      <c r="AI67" s="148"/>
      <c r="AJ67" s="557" t="str">
        <f>IF(ROUND((S56+S60)/2,0)=0,"",ROUND((S56+S60)/2,0))</f>
        <v/>
      </c>
      <c r="AK67" s="558"/>
      <c r="AL67" s="558"/>
      <c r="AM67" s="558"/>
      <c r="AN67" s="149"/>
      <c r="AO67" s="573"/>
      <c r="AP67" s="572"/>
      <c r="AQ67" s="572"/>
      <c r="AR67" s="572"/>
      <c r="AS67" s="572"/>
      <c r="AT67" s="143"/>
      <c r="AU67" s="143"/>
    </row>
    <row r="68" spans="1:47" ht="14.25" customHeight="1" x14ac:dyDescent="0.25">
      <c r="A68" s="560"/>
      <c r="B68" s="288" t="s">
        <v>227</v>
      </c>
      <c r="C68" s="289"/>
      <c r="D68" s="289"/>
      <c r="E68" s="291"/>
      <c r="F68" s="566" t="str">
        <f>IF(ROUND((M47+M51)/2,0)=0,"",ROUND((M47+M51)/2,0))</f>
        <v/>
      </c>
      <c r="G68" s="567"/>
      <c r="H68" s="567"/>
      <c r="I68" s="567"/>
      <c r="J68" s="150"/>
      <c r="K68" s="566" t="str">
        <f>IF(ROUND((S47+S51)/2,0)=0,"",ROUND((S47+S51)/2,0))</f>
        <v/>
      </c>
      <c r="L68" s="567"/>
      <c r="M68" s="567"/>
      <c r="N68" s="567"/>
      <c r="O68" s="150"/>
      <c r="P68" s="566" t="str">
        <f>IF(ROUND((Y47+Y51)/2,0)=0,"",ROUND((Y47+Y51)/2,0))</f>
        <v/>
      </c>
      <c r="Q68" s="567"/>
      <c r="R68" s="567"/>
      <c r="S68" s="567"/>
      <c r="T68" s="150"/>
      <c r="U68" s="566" t="str">
        <f>IF(ROUND((AE47+AE51)/2,0)=0,"",ROUND((AE47+AE51)/2,0))</f>
        <v/>
      </c>
      <c r="V68" s="567"/>
      <c r="W68" s="567"/>
      <c r="X68" s="567"/>
      <c r="Y68" s="150"/>
      <c r="Z68" s="566" t="str">
        <f>IF(ROUND((AK47+AK51)/2,0)=0,"",ROUND((AK47+AK51)/2,0))</f>
        <v/>
      </c>
      <c r="AA68" s="567"/>
      <c r="AB68" s="567"/>
      <c r="AC68" s="567"/>
      <c r="AD68" s="150"/>
      <c r="AE68" s="566" t="str">
        <f>IF(ROUND((M57+M61)/2,0)=0,"",ROUND((M57+M61)/2,0))</f>
        <v/>
      </c>
      <c r="AF68" s="567"/>
      <c r="AG68" s="567"/>
      <c r="AH68" s="567"/>
      <c r="AI68" s="150"/>
      <c r="AJ68" s="566" t="str">
        <f>IF(ROUND((S57+S61)/2,0)=0,"",ROUND((S57+S61)/2,0))</f>
        <v/>
      </c>
      <c r="AK68" s="567"/>
      <c r="AL68" s="567"/>
      <c r="AM68" s="567"/>
      <c r="AN68" s="151"/>
      <c r="AO68" s="573"/>
      <c r="AP68" s="572"/>
      <c r="AQ68" s="572"/>
      <c r="AR68" s="572"/>
      <c r="AS68" s="572"/>
      <c r="AT68" s="143"/>
      <c r="AU68" s="143"/>
    </row>
    <row r="69" spans="1:47" ht="14.25" customHeight="1" thickBot="1" x14ac:dyDescent="0.3">
      <c r="A69" s="561"/>
      <c r="B69" s="209" t="s">
        <v>32</v>
      </c>
      <c r="C69" s="210"/>
      <c r="D69" s="210"/>
      <c r="E69" s="211"/>
      <c r="F69" s="555" t="str">
        <f>IF(SUM(F66:I68)=0,"",SUM(F66:I68))</f>
        <v/>
      </c>
      <c r="G69" s="556"/>
      <c r="H69" s="556"/>
      <c r="I69" s="556"/>
      <c r="J69" s="152"/>
      <c r="K69" s="555" t="str">
        <f>IF(SUM(K66:N68)=0,"",SUM(K66:N68))</f>
        <v/>
      </c>
      <c r="L69" s="556"/>
      <c r="M69" s="556"/>
      <c r="N69" s="556"/>
      <c r="O69" s="152"/>
      <c r="P69" s="555" t="str">
        <f>IF(SUM(P66:S68)=0,"",SUM(P66:S68))</f>
        <v/>
      </c>
      <c r="Q69" s="556"/>
      <c r="R69" s="556"/>
      <c r="S69" s="556"/>
      <c r="T69" s="152"/>
      <c r="U69" s="555" t="str">
        <f>IF(SUM(U66:X68)=0,"",SUM(U66:X68))</f>
        <v/>
      </c>
      <c r="V69" s="556"/>
      <c r="W69" s="556"/>
      <c r="X69" s="556"/>
      <c r="Y69" s="152"/>
      <c r="Z69" s="555" t="str">
        <f>IF(SUM(Z66:AC68)=0,"",SUM(Z66:AC68))</f>
        <v/>
      </c>
      <c r="AA69" s="556"/>
      <c r="AB69" s="556"/>
      <c r="AC69" s="556"/>
      <c r="AD69" s="152"/>
      <c r="AE69" s="555" t="str">
        <f>IF(SUM(AE66:AH68)=0,"",SUM(AE66:AH68))</f>
        <v/>
      </c>
      <c r="AF69" s="556"/>
      <c r="AG69" s="556"/>
      <c r="AH69" s="556"/>
      <c r="AI69" s="152"/>
      <c r="AJ69" s="555" t="str">
        <f>IF(SUM(AJ66:AM68)=0,"",SUM(AJ66:AM68))</f>
        <v/>
      </c>
      <c r="AK69" s="556"/>
      <c r="AL69" s="556"/>
      <c r="AM69" s="556"/>
      <c r="AN69" s="153"/>
      <c r="AO69" s="573"/>
      <c r="AP69" s="572"/>
      <c r="AQ69" s="572"/>
      <c r="AR69" s="572"/>
      <c r="AS69" s="572"/>
      <c r="AT69" s="143"/>
      <c r="AU69" s="143"/>
    </row>
  </sheetData>
  <mergeCells count="280">
    <mergeCell ref="AO65:AS69"/>
    <mergeCell ref="B66:B67"/>
    <mergeCell ref="F66:I66"/>
    <mergeCell ref="K66:N66"/>
    <mergeCell ref="P66:S66"/>
    <mergeCell ref="U66:X66"/>
    <mergeCell ref="F67:I67"/>
    <mergeCell ref="K67:N67"/>
    <mergeCell ref="P67:S67"/>
    <mergeCell ref="U67:X67"/>
    <mergeCell ref="Z67:AC67"/>
    <mergeCell ref="Z68:AC68"/>
    <mergeCell ref="AE68:AH68"/>
    <mergeCell ref="AJ68:AM68"/>
    <mergeCell ref="Z66:AC66"/>
    <mergeCell ref="AE66:AH66"/>
    <mergeCell ref="AJ66:AM66"/>
    <mergeCell ref="AE67:AH67"/>
    <mergeCell ref="U69:X69"/>
    <mergeCell ref="Z69:AC69"/>
    <mergeCell ref="AE69:AH69"/>
    <mergeCell ref="AJ69:AM69"/>
    <mergeCell ref="AJ67:AM67"/>
    <mergeCell ref="B68:E68"/>
    <mergeCell ref="A64:A69"/>
    <mergeCell ref="B64:E65"/>
    <mergeCell ref="F64:J64"/>
    <mergeCell ref="K64:O64"/>
    <mergeCell ref="P64:T64"/>
    <mergeCell ref="U64:Y64"/>
    <mergeCell ref="B69:E69"/>
    <mergeCell ref="F69:I69"/>
    <mergeCell ref="K69:N69"/>
    <mergeCell ref="P69:S69"/>
    <mergeCell ref="C66:E66"/>
    <mergeCell ref="F68:I68"/>
    <mergeCell ref="K68:N68"/>
    <mergeCell ref="P68:S68"/>
    <mergeCell ref="U68:X68"/>
    <mergeCell ref="C67:E67"/>
    <mergeCell ref="Z64:AD64"/>
    <mergeCell ref="AE64:AI64"/>
    <mergeCell ref="AJ64:AN64"/>
    <mergeCell ref="E45:F46"/>
    <mergeCell ref="A59:A62"/>
    <mergeCell ref="J47:L47"/>
    <mergeCell ref="J48:L48"/>
    <mergeCell ref="H57:I57"/>
    <mergeCell ref="H58:I58"/>
    <mergeCell ref="J53:L54"/>
    <mergeCell ref="K56:L56"/>
    <mergeCell ref="J57:L57"/>
    <mergeCell ref="G49:I50"/>
    <mergeCell ref="H47:I47"/>
    <mergeCell ref="J51:L51"/>
    <mergeCell ref="J52:L52"/>
    <mergeCell ref="E55:F56"/>
    <mergeCell ref="G55:I56"/>
    <mergeCell ref="J55:J56"/>
    <mergeCell ref="K55:L55"/>
    <mergeCell ref="J49:J50"/>
    <mergeCell ref="K49:L49"/>
    <mergeCell ref="J45:J46"/>
    <mergeCell ref="K45:L45"/>
    <mergeCell ref="K46:L46"/>
    <mergeCell ref="K50:L50"/>
    <mergeCell ref="J58:L58"/>
    <mergeCell ref="M62:Q62"/>
    <mergeCell ref="S62:W62"/>
    <mergeCell ref="M60:Q60"/>
    <mergeCell ref="S60:W60"/>
    <mergeCell ref="M59:Q59"/>
    <mergeCell ref="S59:W59"/>
    <mergeCell ref="M61:Q61"/>
    <mergeCell ref="S61:W61"/>
    <mergeCell ref="B59:D60"/>
    <mergeCell ref="E59:F60"/>
    <mergeCell ref="G59:I60"/>
    <mergeCell ref="H61:I61"/>
    <mergeCell ref="H62:I62"/>
    <mergeCell ref="J59:J60"/>
    <mergeCell ref="K59:L59"/>
    <mergeCell ref="K60:L60"/>
    <mergeCell ref="J61:L61"/>
    <mergeCell ref="J62:L62"/>
    <mergeCell ref="A55:A58"/>
    <mergeCell ref="M55:Q55"/>
    <mergeCell ref="S55:W55"/>
    <mergeCell ref="M57:Q57"/>
    <mergeCell ref="S57:W57"/>
    <mergeCell ref="S53:X53"/>
    <mergeCell ref="A49:A52"/>
    <mergeCell ref="M53:R53"/>
    <mergeCell ref="S49:W49"/>
    <mergeCell ref="S52:W52"/>
    <mergeCell ref="S50:W50"/>
    <mergeCell ref="M52:Q52"/>
    <mergeCell ref="S51:W51"/>
    <mergeCell ref="M49:Q49"/>
    <mergeCell ref="M50:Q50"/>
    <mergeCell ref="M58:Q58"/>
    <mergeCell ref="S58:W58"/>
    <mergeCell ref="M56:Q56"/>
    <mergeCell ref="M51:Q51"/>
    <mergeCell ref="S56:W56"/>
    <mergeCell ref="H51:I51"/>
    <mergeCell ref="H52:I52"/>
    <mergeCell ref="A53:I54"/>
    <mergeCell ref="B55:D56"/>
    <mergeCell ref="AK50:AO50"/>
    <mergeCell ref="AK51:AO51"/>
    <mergeCell ref="Y51:AC51"/>
    <mergeCell ref="AE51:AI51"/>
    <mergeCell ref="AE50:AI50"/>
    <mergeCell ref="AK52:AO52"/>
    <mergeCell ref="AE52:AI52"/>
    <mergeCell ref="AA54:AP55"/>
    <mergeCell ref="Y44:Z44"/>
    <mergeCell ref="AK49:AO49"/>
    <mergeCell ref="Y49:AC49"/>
    <mergeCell ref="AE49:AI49"/>
    <mergeCell ref="AK45:AO45"/>
    <mergeCell ref="AK46:AO46"/>
    <mergeCell ref="AK47:AO47"/>
    <mergeCell ref="AK48:AO48"/>
    <mergeCell ref="AD12:AG12"/>
    <mergeCell ref="AD10:AG10"/>
    <mergeCell ref="AD11:AG11"/>
    <mergeCell ref="AD8:AG8"/>
    <mergeCell ref="AD9:AG9"/>
    <mergeCell ref="M8:AC8"/>
    <mergeCell ref="M9:AC9"/>
    <mergeCell ref="G8:H8"/>
    <mergeCell ref="Z53:AA53"/>
    <mergeCell ref="Y50:AC50"/>
    <mergeCell ref="Y52:AC52"/>
    <mergeCell ref="G45:I46"/>
    <mergeCell ref="S45:W45"/>
    <mergeCell ref="S46:W46"/>
    <mergeCell ref="M46:Q46"/>
    <mergeCell ref="M48:Q48"/>
    <mergeCell ref="J43:L44"/>
    <mergeCell ref="AD15:AG15"/>
    <mergeCell ref="G16:H16"/>
    <mergeCell ref="I16:L16"/>
    <mergeCell ref="M16:AC16"/>
    <mergeCell ref="AD16:AG16"/>
    <mergeCell ref="I15:L15"/>
    <mergeCell ref="M15:AC15"/>
    <mergeCell ref="AP6:AP7"/>
    <mergeCell ref="M6:AC7"/>
    <mergeCell ref="AD6:AG6"/>
    <mergeCell ref="AD7:AG7"/>
    <mergeCell ref="AH6:AK6"/>
    <mergeCell ref="AL6:AO6"/>
    <mergeCell ref="AH7:AK7"/>
    <mergeCell ref="AL7:AO7"/>
    <mergeCell ref="G6:H7"/>
    <mergeCell ref="I6:L7"/>
    <mergeCell ref="I14:L14"/>
    <mergeCell ref="M14:AC14"/>
    <mergeCell ref="AD14:AG14"/>
    <mergeCell ref="G13:H13"/>
    <mergeCell ref="I13:L13"/>
    <mergeCell ref="M13:AC13"/>
    <mergeCell ref="AD17:AG17"/>
    <mergeCell ref="G17:H17"/>
    <mergeCell ref="I17:L17"/>
    <mergeCell ref="M17:AC17"/>
    <mergeCell ref="N30:AC30"/>
    <mergeCell ref="G29:H29"/>
    <mergeCell ref="G30:H30"/>
    <mergeCell ref="AP24:AP25"/>
    <mergeCell ref="AD25:AG25"/>
    <mergeCell ref="AH25:AK25"/>
    <mergeCell ref="AL25:AO25"/>
    <mergeCell ref="AK43:AP43"/>
    <mergeCell ref="AD35:AG35"/>
    <mergeCell ref="G35:H35"/>
    <mergeCell ref="N35:AC35"/>
    <mergeCell ref="M43:R43"/>
    <mergeCell ref="S43:X43"/>
    <mergeCell ref="Y43:AD43"/>
    <mergeCell ref="G27:H27"/>
    <mergeCell ref="I25:M25"/>
    <mergeCell ref="AD26:AG26"/>
    <mergeCell ref="AL24:AO24"/>
    <mergeCell ref="AD24:AG24"/>
    <mergeCell ref="AH24:AK24"/>
    <mergeCell ref="AD27:AG27"/>
    <mergeCell ref="AD28:AG28"/>
    <mergeCell ref="N29:AC29"/>
    <mergeCell ref="H48:I48"/>
    <mergeCell ref="AD31:AG31"/>
    <mergeCell ref="AD34:AG34"/>
    <mergeCell ref="G34:H34"/>
    <mergeCell ref="AD32:AG32"/>
    <mergeCell ref="AD33:AG33"/>
    <mergeCell ref="G33:H33"/>
    <mergeCell ref="N33:AC33"/>
    <mergeCell ref="N34:AC34"/>
    <mergeCell ref="G32:H32"/>
    <mergeCell ref="S47:W47"/>
    <mergeCell ref="Y45:AC45"/>
    <mergeCell ref="AE45:AI45"/>
    <mergeCell ref="AE46:AI46"/>
    <mergeCell ref="AE47:AI47"/>
    <mergeCell ref="G31:H31"/>
    <mergeCell ref="B49:D50"/>
    <mergeCell ref="E49:F50"/>
    <mergeCell ref="AE48:AI48"/>
    <mergeCell ref="Y46:AC46"/>
    <mergeCell ref="G24:H25"/>
    <mergeCell ref="N28:AC28"/>
    <mergeCell ref="N32:AC32"/>
    <mergeCell ref="B29:E29"/>
    <mergeCell ref="N27:AC27"/>
    <mergeCell ref="B33:E33"/>
    <mergeCell ref="M47:Q47"/>
    <mergeCell ref="B35:E35"/>
    <mergeCell ref="A43:I44"/>
    <mergeCell ref="B45:D46"/>
    <mergeCell ref="S48:W48"/>
    <mergeCell ref="Y48:AC48"/>
    <mergeCell ref="S44:T44"/>
    <mergeCell ref="Y47:AC47"/>
    <mergeCell ref="M45:Q45"/>
    <mergeCell ref="A45:A48"/>
    <mergeCell ref="AE43:AJ43"/>
    <mergeCell ref="AD29:AG29"/>
    <mergeCell ref="G28:H28"/>
    <mergeCell ref="AD30:AG30"/>
    <mergeCell ref="A16:F16"/>
    <mergeCell ref="N24:AC25"/>
    <mergeCell ref="N26:AC26"/>
    <mergeCell ref="A1:O1"/>
    <mergeCell ref="A2:O3"/>
    <mergeCell ref="M10:AC10"/>
    <mergeCell ref="G11:H11"/>
    <mergeCell ref="P1:T1"/>
    <mergeCell ref="B15:E15"/>
    <mergeCell ref="I11:L11"/>
    <mergeCell ref="P2:T3"/>
    <mergeCell ref="G9:H9"/>
    <mergeCell ref="I8:L8"/>
    <mergeCell ref="I9:L9"/>
    <mergeCell ref="B13:E13"/>
    <mergeCell ref="G12:H12"/>
    <mergeCell ref="I12:L12"/>
    <mergeCell ref="A10:F10"/>
    <mergeCell ref="B11:E11"/>
    <mergeCell ref="G10:H10"/>
    <mergeCell ref="I10:L10"/>
    <mergeCell ref="A23:AQ23"/>
    <mergeCell ref="AD13:AG13"/>
    <mergeCell ref="G14:H14"/>
    <mergeCell ref="AA56:AP58"/>
    <mergeCell ref="AA59:AP60"/>
    <mergeCell ref="A6:F6"/>
    <mergeCell ref="A7:F7"/>
    <mergeCell ref="A8:F8"/>
    <mergeCell ref="B9:E9"/>
    <mergeCell ref="A14:F14"/>
    <mergeCell ref="A32:F32"/>
    <mergeCell ref="B27:E27"/>
    <mergeCell ref="A28:F28"/>
    <mergeCell ref="M11:AC11"/>
    <mergeCell ref="I24:M24"/>
    <mergeCell ref="M12:AC12"/>
    <mergeCell ref="A12:F12"/>
    <mergeCell ref="A26:F26"/>
    <mergeCell ref="A25:F25"/>
    <mergeCell ref="B17:E17"/>
    <mergeCell ref="A24:F24"/>
    <mergeCell ref="G26:H26"/>
    <mergeCell ref="G15:H15"/>
    <mergeCell ref="A34:F34"/>
    <mergeCell ref="N31:AC31"/>
    <mergeCell ref="A30:F30"/>
    <mergeCell ref="B31:E31"/>
  </mergeCells>
  <phoneticPr fontId="2"/>
  <printOptions horizontalCentered="1" verticalCentered="1"/>
  <pageMargins left="0.78740157480314965" right="0.19685039370078741" top="0.31496062992125984" bottom="0.19685039370078741" header="0.19685039370078741" footer="0.23622047244094491"/>
  <pageSetup paperSize="9" scale="87" orientation="portrait" r:id="rId1"/>
  <headerFooter alignWithMargins="0">
    <oddFooter>&amp;C&amp;8コンサル・業者登録票（県外業者用）　３－２</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U68"/>
  <sheetViews>
    <sheetView view="pageBreakPreview" zoomScaleNormal="100" zoomScaleSheetLayoutView="100" workbookViewId="0">
      <selection activeCell="C18" sqref="C18:C19"/>
    </sheetView>
  </sheetViews>
  <sheetFormatPr defaultColWidth="2.1328125" defaultRowHeight="12.75" x14ac:dyDescent="0.25"/>
  <cols>
    <col min="1" max="47" width="2" customWidth="1"/>
  </cols>
  <sheetData>
    <row r="1" spans="2:47" x14ac:dyDescent="0.25">
      <c r="B1" s="458" t="s">
        <v>0</v>
      </c>
      <c r="C1" s="459"/>
      <c r="D1" s="459"/>
      <c r="E1" s="459"/>
      <c r="F1" s="459"/>
      <c r="G1" s="459"/>
      <c r="H1" s="459"/>
      <c r="I1" s="459"/>
      <c r="J1" s="459"/>
      <c r="K1" s="459"/>
      <c r="L1" s="459"/>
      <c r="M1" s="459"/>
      <c r="N1" s="459"/>
      <c r="O1" s="459"/>
      <c r="P1" s="459"/>
      <c r="Q1" s="459"/>
      <c r="R1" s="460"/>
      <c r="S1" s="458" t="s">
        <v>33</v>
      </c>
      <c r="T1" s="459"/>
      <c r="U1" s="459"/>
      <c r="V1" s="459"/>
      <c r="W1" s="459"/>
      <c r="X1" s="459"/>
      <c r="Y1" s="460"/>
    </row>
    <row r="2" spans="2:47" x14ac:dyDescent="0.25">
      <c r="B2" s="636" t="str">
        <f>IF('コンサル（県外）登録票３－１'!B9="","",'コンサル（県外）登録票３－１'!B9)</f>
        <v/>
      </c>
      <c r="C2" s="409"/>
      <c r="D2" s="409"/>
      <c r="E2" s="409"/>
      <c r="F2" s="409"/>
      <c r="G2" s="409"/>
      <c r="H2" s="409"/>
      <c r="I2" s="409"/>
      <c r="J2" s="409"/>
      <c r="K2" s="409"/>
      <c r="L2" s="409"/>
      <c r="M2" s="409"/>
      <c r="N2" s="409"/>
      <c r="O2" s="409"/>
      <c r="P2" s="409"/>
      <c r="Q2" s="409"/>
      <c r="R2" s="419"/>
      <c r="S2" s="462" t="str">
        <f>IF('コンサル（県外）登録票３－１'!AA2="","",'コンサル（県外）登録票３－１'!AA2)</f>
        <v/>
      </c>
      <c r="T2" s="463"/>
      <c r="U2" s="463"/>
      <c r="V2" s="463"/>
      <c r="W2" s="463"/>
      <c r="X2" s="463"/>
      <c r="Y2" s="464"/>
    </row>
    <row r="3" spans="2:47" ht="13.15" thickBot="1" x14ac:dyDescent="0.3">
      <c r="B3" s="457"/>
      <c r="C3" s="420"/>
      <c r="D3" s="420"/>
      <c r="E3" s="420"/>
      <c r="F3" s="420"/>
      <c r="G3" s="420"/>
      <c r="H3" s="420"/>
      <c r="I3" s="420"/>
      <c r="J3" s="420"/>
      <c r="K3" s="420"/>
      <c r="L3" s="420"/>
      <c r="M3" s="420"/>
      <c r="N3" s="420"/>
      <c r="O3" s="420"/>
      <c r="P3" s="420"/>
      <c r="Q3" s="420"/>
      <c r="R3" s="421"/>
      <c r="S3" s="465"/>
      <c r="T3" s="466"/>
      <c r="U3" s="466"/>
      <c r="V3" s="466"/>
      <c r="W3" s="466"/>
      <c r="X3" s="466"/>
      <c r="Y3" s="467"/>
      <c r="AO3" s="240"/>
      <c r="AP3" s="240"/>
      <c r="AQ3" s="240"/>
      <c r="AR3" s="240"/>
      <c r="AS3" s="240"/>
      <c r="AT3" s="240"/>
      <c r="AU3" s="240"/>
    </row>
    <row r="4" spans="2:47" ht="9" customHeight="1" x14ac:dyDescent="0.25"/>
    <row r="5" spans="2:47" ht="13.15" thickBot="1" x14ac:dyDescent="0.3">
      <c r="B5" s="1" t="s">
        <v>131</v>
      </c>
      <c r="C5" s="1"/>
      <c r="D5" s="1"/>
      <c r="E5" s="1"/>
      <c r="F5" s="1"/>
      <c r="G5" s="1"/>
      <c r="H5" s="14"/>
      <c r="J5" s="14" t="s">
        <v>190</v>
      </c>
      <c r="K5" s="2"/>
      <c r="L5" s="2"/>
      <c r="M5" s="2"/>
      <c r="N5" s="2"/>
      <c r="O5" s="2"/>
      <c r="P5" s="2"/>
      <c r="Q5" s="2"/>
      <c r="R5" s="2"/>
      <c r="S5" s="2"/>
    </row>
    <row r="6" spans="2:47" ht="12.75" customHeight="1" x14ac:dyDescent="0.25">
      <c r="B6" s="637" t="s">
        <v>53</v>
      </c>
      <c r="C6" s="443" t="s">
        <v>54</v>
      </c>
      <c r="D6" s="435"/>
      <c r="E6" s="436"/>
      <c r="F6" s="601" t="s">
        <v>58</v>
      </c>
      <c r="G6" s="602"/>
      <c r="H6" s="602"/>
      <c r="I6" s="602"/>
      <c r="J6" s="602"/>
      <c r="K6" s="602"/>
      <c r="L6" s="602"/>
      <c r="M6" s="602"/>
      <c r="N6" s="602"/>
      <c r="O6" s="602"/>
      <c r="P6" s="612" t="s">
        <v>55</v>
      </c>
      <c r="Q6" s="613"/>
      <c r="R6" s="613"/>
      <c r="S6" s="613"/>
      <c r="T6" s="613"/>
      <c r="U6" s="613"/>
      <c r="V6" s="613"/>
      <c r="W6" s="613"/>
      <c r="X6" s="613"/>
      <c r="Y6" s="613"/>
      <c r="Z6" s="613"/>
      <c r="AA6" s="613"/>
      <c r="AB6" s="613"/>
      <c r="AC6" s="613"/>
      <c r="AD6" s="613"/>
      <c r="AE6" s="613"/>
      <c r="AF6" s="613"/>
      <c r="AG6" s="613"/>
      <c r="AH6" s="613"/>
      <c r="AI6" s="613"/>
      <c r="AJ6" s="614"/>
      <c r="AK6" s="605" t="s">
        <v>273</v>
      </c>
      <c r="AL6" s="606"/>
      <c r="AM6" s="639" t="s">
        <v>121</v>
      </c>
      <c r="AN6" s="640"/>
      <c r="AO6" s="640"/>
      <c r="AP6" s="640"/>
      <c r="AQ6" s="640"/>
      <c r="AR6" s="640"/>
      <c r="AS6" s="640"/>
      <c r="AT6" s="640"/>
      <c r="AU6" s="641"/>
    </row>
    <row r="7" spans="2:47" ht="12.75" customHeight="1" x14ac:dyDescent="0.25">
      <c r="B7" s="638"/>
      <c r="C7" s="449"/>
      <c r="D7" s="450"/>
      <c r="E7" s="525"/>
      <c r="F7" s="603"/>
      <c r="G7" s="604"/>
      <c r="H7" s="604"/>
      <c r="I7" s="604"/>
      <c r="J7" s="604"/>
      <c r="K7" s="604"/>
      <c r="L7" s="604"/>
      <c r="M7" s="604"/>
      <c r="N7" s="604"/>
      <c r="O7" s="604"/>
      <c r="P7" s="615"/>
      <c r="Q7" s="616"/>
      <c r="R7" s="616"/>
      <c r="S7" s="616"/>
      <c r="T7" s="616"/>
      <c r="U7" s="616"/>
      <c r="V7" s="616"/>
      <c r="W7" s="616"/>
      <c r="X7" s="616"/>
      <c r="Y7" s="616"/>
      <c r="Z7" s="616"/>
      <c r="AA7" s="616"/>
      <c r="AB7" s="616"/>
      <c r="AC7" s="616"/>
      <c r="AD7" s="616"/>
      <c r="AE7" s="616"/>
      <c r="AF7" s="616"/>
      <c r="AG7" s="616"/>
      <c r="AH7" s="616"/>
      <c r="AI7" s="616"/>
      <c r="AJ7" s="617"/>
      <c r="AK7" s="607"/>
      <c r="AL7" s="608"/>
      <c r="AM7" s="642"/>
      <c r="AN7" s="643"/>
      <c r="AO7" s="643"/>
      <c r="AP7" s="643"/>
      <c r="AQ7" s="643"/>
      <c r="AR7" s="643"/>
      <c r="AS7" s="643"/>
      <c r="AT7" s="643"/>
      <c r="AU7" s="644"/>
    </row>
    <row r="8" spans="2:47" x14ac:dyDescent="0.25">
      <c r="B8" s="638" t="s">
        <v>66</v>
      </c>
      <c r="C8" s="645" t="s">
        <v>90</v>
      </c>
      <c r="D8" s="621" t="s">
        <v>91</v>
      </c>
      <c r="E8" s="648" t="s">
        <v>92</v>
      </c>
      <c r="F8" s="618" t="s">
        <v>93</v>
      </c>
      <c r="G8" s="621" t="s">
        <v>94</v>
      </c>
      <c r="H8" s="621" t="s">
        <v>95</v>
      </c>
      <c r="I8" s="621" t="s">
        <v>96</v>
      </c>
      <c r="J8" s="621" t="s">
        <v>97</v>
      </c>
      <c r="K8" s="621" t="s">
        <v>12</v>
      </c>
      <c r="L8" s="621" t="s">
        <v>98</v>
      </c>
      <c r="M8" s="621" t="s">
        <v>99</v>
      </c>
      <c r="N8" s="621" t="s">
        <v>100</v>
      </c>
      <c r="O8" s="621" t="s">
        <v>101</v>
      </c>
      <c r="P8" s="645" t="s">
        <v>102</v>
      </c>
      <c r="Q8" s="621" t="s">
        <v>103</v>
      </c>
      <c r="R8" s="621" t="s">
        <v>104</v>
      </c>
      <c r="S8" s="621" t="s">
        <v>105</v>
      </c>
      <c r="T8" s="621" t="s">
        <v>106</v>
      </c>
      <c r="U8" s="621" t="s">
        <v>107</v>
      </c>
      <c r="V8" s="621" t="s">
        <v>108</v>
      </c>
      <c r="W8" s="621" t="s">
        <v>109</v>
      </c>
      <c r="X8" s="621" t="s">
        <v>110</v>
      </c>
      <c r="Y8" s="621" t="s">
        <v>111</v>
      </c>
      <c r="Z8" s="621" t="s">
        <v>112</v>
      </c>
      <c r="AA8" s="621" t="s">
        <v>13</v>
      </c>
      <c r="AB8" s="633" t="s">
        <v>113</v>
      </c>
      <c r="AC8" s="621" t="s">
        <v>114</v>
      </c>
      <c r="AD8" s="621" t="s">
        <v>115</v>
      </c>
      <c r="AE8" s="633" t="s">
        <v>116</v>
      </c>
      <c r="AF8" s="621" t="s">
        <v>191</v>
      </c>
      <c r="AG8" s="621" t="s">
        <v>117</v>
      </c>
      <c r="AH8" s="621" t="s">
        <v>118</v>
      </c>
      <c r="AI8" s="621" t="s">
        <v>119</v>
      </c>
      <c r="AJ8" s="651" t="s">
        <v>120</v>
      </c>
      <c r="AK8" s="607"/>
      <c r="AL8" s="608"/>
      <c r="AM8" s="654" t="s">
        <v>122</v>
      </c>
      <c r="AN8" s="621" t="s">
        <v>123</v>
      </c>
      <c r="AO8" s="621" t="s">
        <v>124</v>
      </c>
      <c r="AP8" s="621" t="s">
        <v>125</v>
      </c>
      <c r="AQ8" s="621" t="s">
        <v>126</v>
      </c>
      <c r="AR8" s="621" t="s">
        <v>127</v>
      </c>
      <c r="AS8" s="621" t="s">
        <v>128</v>
      </c>
      <c r="AT8" s="621" t="s">
        <v>280</v>
      </c>
      <c r="AU8" s="657" t="s">
        <v>129</v>
      </c>
    </row>
    <row r="9" spans="2:47" x14ac:dyDescent="0.25">
      <c r="B9" s="638"/>
      <c r="C9" s="646"/>
      <c r="D9" s="622"/>
      <c r="E9" s="649"/>
      <c r="F9" s="619"/>
      <c r="G9" s="622"/>
      <c r="H9" s="622"/>
      <c r="I9" s="622"/>
      <c r="J9" s="622"/>
      <c r="K9" s="622"/>
      <c r="L9" s="622"/>
      <c r="M9" s="622"/>
      <c r="N9" s="622"/>
      <c r="O9" s="622"/>
      <c r="P9" s="646"/>
      <c r="Q9" s="622"/>
      <c r="R9" s="622"/>
      <c r="S9" s="622"/>
      <c r="T9" s="622"/>
      <c r="U9" s="622"/>
      <c r="V9" s="622"/>
      <c r="W9" s="622"/>
      <c r="X9" s="622"/>
      <c r="Y9" s="622"/>
      <c r="Z9" s="622"/>
      <c r="AA9" s="622"/>
      <c r="AB9" s="634"/>
      <c r="AC9" s="622"/>
      <c r="AD9" s="622"/>
      <c r="AE9" s="634"/>
      <c r="AF9" s="622"/>
      <c r="AG9" s="622"/>
      <c r="AH9" s="622"/>
      <c r="AI9" s="622"/>
      <c r="AJ9" s="652"/>
      <c r="AK9" s="607"/>
      <c r="AL9" s="608"/>
      <c r="AM9" s="655"/>
      <c r="AN9" s="622"/>
      <c r="AO9" s="622"/>
      <c r="AP9" s="622"/>
      <c r="AQ9" s="622"/>
      <c r="AR9" s="622"/>
      <c r="AS9" s="622"/>
      <c r="AT9" s="622"/>
      <c r="AU9" s="658"/>
    </row>
    <row r="10" spans="2:47" x14ac:dyDescent="0.25">
      <c r="B10" s="638"/>
      <c r="C10" s="646"/>
      <c r="D10" s="622"/>
      <c r="E10" s="649"/>
      <c r="F10" s="619"/>
      <c r="G10" s="622"/>
      <c r="H10" s="622"/>
      <c r="I10" s="622"/>
      <c r="J10" s="622"/>
      <c r="K10" s="622"/>
      <c r="L10" s="622"/>
      <c r="M10" s="622"/>
      <c r="N10" s="622"/>
      <c r="O10" s="622"/>
      <c r="P10" s="646"/>
      <c r="Q10" s="622"/>
      <c r="R10" s="622"/>
      <c r="S10" s="622"/>
      <c r="T10" s="622"/>
      <c r="U10" s="622"/>
      <c r="V10" s="622"/>
      <c r="W10" s="622"/>
      <c r="X10" s="622"/>
      <c r="Y10" s="622"/>
      <c r="Z10" s="622"/>
      <c r="AA10" s="622"/>
      <c r="AB10" s="634"/>
      <c r="AC10" s="622"/>
      <c r="AD10" s="622"/>
      <c r="AE10" s="634"/>
      <c r="AF10" s="622"/>
      <c r="AG10" s="622"/>
      <c r="AH10" s="622"/>
      <c r="AI10" s="622"/>
      <c r="AJ10" s="652"/>
      <c r="AK10" s="607"/>
      <c r="AL10" s="608"/>
      <c r="AM10" s="655"/>
      <c r="AN10" s="622"/>
      <c r="AO10" s="622"/>
      <c r="AP10" s="622"/>
      <c r="AQ10" s="622"/>
      <c r="AR10" s="622"/>
      <c r="AS10" s="622"/>
      <c r="AT10" s="622"/>
      <c r="AU10" s="658"/>
    </row>
    <row r="11" spans="2:47" x14ac:dyDescent="0.25">
      <c r="B11" s="638"/>
      <c r="C11" s="646"/>
      <c r="D11" s="622"/>
      <c r="E11" s="649"/>
      <c r="F11" s="619"/>
      <c r="G11" s="622"/>
      <c r="H11" s="622"/>
      <c r="I11" s="622"/>
      <c r="J11" s="622"/>
      <c r="K11" s="622"/>
      <c r="L11" s="622"/>
      <c r="M11" s="622"/>
      <c r="N11" s="622"/>
      <c r="O11" s="622"/>
      <c r="P11" s="646"/>
      <c r="Q11" s="622"/>
      <c r="R11" s="622"/>
      <c r="S11" s="622"/>
      <c r="T11" s="622"/>
      <c r="U11" s="622"/>
      <c r="V11" s="622"/>
      <c r="W11" s="622"/>
      <c r="X11" s="622"/>
      <c r="Y11" s="622"/>
      <c r="Z11" s="622"/>
      <c r="AA11" s="622"/>
      <c r="AB11" s="634"/>
      <c r="AC11" s="622"/>
      <c r="AD11" s="622"/>
      <c r="AE11" s="634"/>
      <c r="AF11" s="622"/>
      <c r="AG11" s="622"/>
      <c r="AH11" s="622"/>
      <c r="AI11" s="622"/>
      <c r="AJ11" s="652"/>
      <c r="AK11" s="607"/>
      <c r="AL11" s="608"/>
      <c r="AM11" s="655"/>
      <c r="AN11" s="622"/>
      <c r="AO11" s="622"/>
      <c r="AP11" s="622"/>
      <c r="AQ11" s="622"/>
      <c r="AR11" s="622"/>
      <c r="AS11" s="622"/>
      <c r="AT11" s="622"/>
      <c r="AU11" s="658"/>
    </row>
    <row r="12" spans="2:47" x14ac:dyDescent="0.25">
      <c r="B12" s="638"/>
      <c r="C12" s="646"/>
      <c r="D12" s="622"/>
      <c r="E12" s="649"/>
      <c r="F12" s="619"/>
      <c r="G12" s="622"/>
      <c r="H12" s="622"/>
      <c r="I12" s="622"/>
      <c r="J12" s="622"/>
      <c r="K12" s="622"/>
      <c r="L12" s="622"/>
      <c r="M12" s="622"/>
      <c r="N12" s="622"/>
      <c r="O12" s="622"/>
      <c r="P12" s="646"/>
      <c r="Q12" s="622"/>
      <c r="R12" s="622"/>
      <c r="S12" s="622"/>
      <c r="T12" s="622"/>
      <c r="U12" s="622"/>
      <c r="V12" s="622"/>
      <c r="W12" s="622"/>
      <c r="X12" s="622"/>
      <c r="Y12" s="622"/>
      <c r="Z12" s="622"/>
      <c r="AA12" s="622"/>
      <c r="AB12" s="634"/>
      <c r="AC12" s="622"/>
      <c r="AD12" s="622"/>
      <c r="AE12" s="634"/>
      <c r="AF12" s="622"/>
      <c r="AG12" s="622"/>
      <c r="AH12" s="622"/>
      <c r="AI12" s="622"/>
      <c r="AJ12" s="652"/>
      <c r="AK12" s="607"/>
      <c r="AL12" s="608"/>
      <c r="AM12" s="655"/>
      <c r="AN12" s="622"/>
      <c r="AO12" s="622"/>
      <c r="AP12" s="622"/>
      <c r="AQ12" s="622"/>
      <c r="AR12" s="622"/>
      <c r="AS12" s="622"/>
      <c r="AT12" s="622"/>
      <c r="AU12" s="658"/>
    </row>
    <row r="13" spans="2:47" x14ac:dyDescent="0.25">
      <c r="B13" s="638"/>
      <c r="C13" s="646"/>
      <c r="D13" s="622"/>
      <c r="E13" s="649"/>
      <c r="F13" s="619"/>
      <c r="G13" s="622"/>
      <c r="H13" s="622"/>
      <c r="I13" s="622"/>
      <c r="J13" s="622"/>
      <c r="K13" s="622"/>
      <c r="L13" s="622"/>
      <c r="M13" s="622"/>
      <c r="N13" s="622"/>
      <c r="O13" s="622"/>
      <c r="P13" s="646"/>
      <c r="Q13" s="622"/>
      <c r="R13" s="622"/>
      <c r="S13" s="622"/>
      <c r="T13" s="622"/>
      <c r="U13" s="622"/>
      <c r="V13" s="622"/>
      <c r="W13" s="622"/>
      <c r="X13" s="622"/>
      <c r="Y13" s="622"/>
      <c r="Z13" s="622"/>
      <c r="AA13" s="622"/>
      <c r="AB13" s="634"/>
      <c r="AC13" s="622"/>
      <c r="AD13" s="622"/>
      <c r="AE13" s="634"/>
      <c r="AF13" s="622"/>
      <c r="AG13" s="622"/>
      <c r="AH13" s="622"/>
      <c r="AI13" s="622"/>
      <c r="AJ13" s="652"/>
      <c r="AK13" s="607"/>
      <c r="AL13" s="608"/>
      <c r="AM13" s="655"/>
      <c r="AN13" s="622"/>
      <c r="AO13" s="622"/>
      <c r="AP13" s="622"/>
      <c r="AQ13" s="622"/>
      <c r="AR13" s="622"/>
      <c r="AS13" s="622"/>
      <c r="AT13" s="622"/>
      <c r="AU13" s="658"/>
    </row>
    <row r="14" spans="2:47" x14ac:dyDescent="0.25">
      <c r="B14" s="638"/>
      <c r="C14" s="646"/>
      <c r="D14" s="622"/>
      <c r="E14" s="649"/>
      <c r="F14" s="619"/>
      <c r="G14" s="622"/>
      <c r="H14" s="622"/>
      <c r="I14" s="622"/>
      <c r="J14" s="622"/>
      <c r="K14" s="622"/>
      <c r="L14" s="622"/>
      <c r="M14" s="622"/>
      <c r="N14" s="622"/>
      <c r="O14" s="622"/>
      <c r="P14" s="646"/>
      <c r="Q14" s="622"/>
      <c r="R14" s="622"/>
      <c r="S14" s="622"/>
      <c r="T14" s="622"/>
      <c r="U14" s="622"/>
      <c r="V14" s="622"/>
      <c r="W14" s="622"/>
      <c r="X14" s="622"/>
      <c r="Y14" s="622"/>
      <c r="Z14" s="622"/>
      <c r="AA14" s="622"/>
      <c r="AB14" s="634"/>
      <c r="AC14" s="622"/>
      <c r="AD14" s="622"/>
      <c r="AE14" s="634"/>
      <c r="AF14" s="622"/>
      <c r="AG14" s="622"/>
      <c r="AH14" s="622"/>
      <c r="AI14" s="622"/>
      <c r="AJ14" s="652"/>
      <c r="AK14" s="607"/>
      <c r="AL14" s="608"/>
      <c r="AM14" s="655"/>
      <c r="AN14" s="622"/>
      <c r="AO14" s="622"/>
      <c r="AP14" s="622"/>
      <c r="AQ14" s="622"/>
      <c r="AR14" s="622"/>
      <c r="AS14" s="622"/>
      <c r="AT14" s="622"/>
      <c r="AU14" s="658"/>
    </row>
    <row r="15" spans="2:47" x14ac:dyDescent="0.25">
      <c r="B15" s="638"/>
      <c r="C15" s="646"/>
      <c r="D15" s="622"/>
      <c r="E15" s="649"/>
      <c r="F15" s="619"/>
      <c r="G15" s="622"/>
      <c r="H15" s="622"/>
      <c r="I15" s="622"/>
      <c r="J15" s="622"/>
      <c r="K15" s="622"/>
      <c r="L15" s="622"/>
      <c r="M15" s="622"/>
      <c r="N15" s="622"/>
      <c r="O15" s="622"/>
      <c r="P15" s="646"/>
      <c r="Q15" s="622"/>
      <c r="R15" s="622"/>
      <c r="S15" s="622"/>
      <c r="T15" s="622"/>
      <c r="U15" s="622"/>
      <c r="V15" s="622"/>
      <c r="W15" s="622"/>
      <c r="X15" s="622"/>
      <c r="Y15" s="622"/>
      <c r="Z15" s="622"/>
      <c r="AA15" s="622"/>
      <c r="AB15" s="634"/>
      <c r="AC15" s="622"/>
      <c r="AD15" s="622"/>
      <c r="AE15" s="634"/>
      <c r="AF15" s="622"/>
      <c r="AG15" s="622"/>
      <c r="AH15" s="622"/>
      <c r="AI15" s="622"/>
      <c r="AJ15" s="652"/>
      <c r="AK15" s="607"/>
      <c r="AL15" s="608"/>
      <c r="AM15" s="655"/>
      <c r="AN15" s="622"/>
      <c r="AO15" s="622"/>
      <c r="AP15" s="622"/>
      <c r="AQ15" s="622"/>
      <c r="AR15" s="622"/>
      <c r="AS15" s="622"/>
      <c r="AT15" s="622"/>
      <c r="AU15" s="658"/>
    </row>
    <row r="16" spans="2:47" x14ac:dyDescent="0.25">
      <c r="B16" s="638"/>
      <c r="C16" s="646"/>
      <c r="D16" s="622"/>
      <c r="E16" s="649"/>
      <c r="F16" s="619"/>
      <c r="G16" s="622"/>
      <c r="H16" s="622"/>
      <c r="I16" s="622"/>
      <c r="J16" s="622"/>
      <c r="K16" s="622"/>
      <c r="L16" s="622"/>
      <c r="M16" s="622"/>
      <c r="N16" s="622"/>
      <c r="O16" s="622"/>
      <c r="P16" s="646"/>
      <c r="Q16" s="622"/>
      <c r="R16" s="622"/>
      <c r="S16" s="622"/>
      <c r="T16" s="622"/>
      <c r="U16" s="622"/>
      <c r="V16" s="622"/>
      <c r="W16" s="622"/>
      <c r="X16" s="622"/>
      <c r="Y16" s="622"/>
      <c r="Z16" s="622"/>
      <c r="AA16" s="622"/>
      <c r="AB16" s="634"/>
      <c r="AC16" s="622"/>
      <c r="AD16" s="622"/>
      <c r="AE16" s="634"/>
      <c r="AF16" s="622"/>
      <c r="AG16" s="622"/>
      <c r="AH16" s="622"/>
      <c r="AI16" s="622"/>
      <c r="AJ16" s="652"/>
      <c r="AK16" s="607"/>
      <c r="AL16" s="608"/>
      <c r="AM16" s="655"/>
      <c r="AN16" s="622"/>
      <c r="AO16" s="622"/>
      <c r="AP16" s="622"/>
      <c r="AQ16" s="622"/>
      <c r="AR16" s="622"/>
      <c r="AS16" s="622"/>
      <c r="AT16" s="622"/>
      <c r="AU16" s="658"/>
    </row>
    <row r="17" spans="2:47" x14ac:dyDescent="0.25">
      <c r="B17" s="638"/>
      <c r="C17" s="647"/>
      <c r="D17" s="623"/>
      <c r="E17" s="650"/>
      <c r="F17" s="620"/>
      <c r="G17" s="623"/>
      <c r="H17" s="623"/>
      <c r="I17" s="623"/>
      <c r="J17" s="623"/>
      <c r="K17" s="623"/>
      <c r="L17" s="623"/>
      <c r="M17" s="623"/>
      <c r="N17" s="623"/>
      <c r="O17" s="623"/>
      <c r="P17" s="647"/>
      <c r="Q17" s="623"/>
      <c r="R17" s="623"/>
      <c r="S17" s="623"/>
      <c r="T17" s="623"/>
      <c r="U17" s="623"/>
      <c r="V17" s="623"/>
      <c r="W17" s="623"/>
      <c r="X17" s="623"/>
      <c r="Y17" s="623"/>
      <c r="Z17" s="623"/>
      <c r="AA17" s="623"/>
      <c r="AB17" s="635"/>
      <c r="AC17" s="623"/>
      <c r="AD17" s="623"/>
      <c r="AE17" s="635"/>
      <c r="AF17" s="623"/>
      <c r="AG17" s="623"/>
      <c r="AH17" s="623"/>
      <c r="AI17" s="623"/>
      <c r="AJ17" s="653"/>
      <c r="AK17" s="609"/>
      <c r="AL17" s="610"/>
      <c r="AM17" s="656"/>
      <c r="AN17" s="623"/>
      <c r="AO17" s="623"/>
      <c r="AP17" s="623"/>
      <c r="AQ17" s="623"/>
      <c r="AR17" s="623"/>
      <c r="AS17" s="623"/>
      <c r="AT17" s="623"/>
      <c r="AU17" s="659"/>
    </row>
    <row r="18" spans="2:47" x14ac:dyDescent="0.25">
      <c r="B18" s="638" t="s">
        <v>89</v>
      </c>
      <c r="C18" s="409"/>
      <c r="D18" s="662"/>
      <c r="E18" s="664"/>
      <c r="F18" s="409"/>
      <c r="G18" s="660"/>
      <c r="H18" s="660"/>
      <c r="I18" s="660"/>
      <c r="J18" s="660"/>
      <c r="K18" s="660"/>
      <c r="L18" s="660"/>
      <c r="M18" s="660"/>
      <c r="N18" s="660"/>
      <c r="O18" s="660"/>
      <c r="P18" s="666"/>
      <c r="Q18" s="662"/>
      <c r="R18" s="662"/>
      <c r="S18" s="662"/>
      <c r="T18" s="662"/>
      <c r="U18" s="662"/>
      <c r="V18" s="662"/>
      <c r="W18" s="662"/>
      <c r="X18" s="662"/>
      <c r="Y18" s="662"/>
      <c r="Z18" s="662"/>
      <c r="AA18" s="662"/>
      <c r="AB18" s="662"/>
      <c r="AC18" s="662"/>
      <c r="AD18" s="662"/>
      <c r="AE18" s="662"/>
      <c r="AF18" s="662"/>
      <c r="AG18" s="662"/>
      <c r="AH18" s="662"/>
      <c r="AI18" s="662"/>
      <c r="AJ18" s="664"/>
      <c r="AK18" s="218"/>
      <c r="AL18" s="219"/>
      <c r="AM18" s="666"/>
      <c r="AN18" s="660"/>
      <c r="AO18" s="660"/>
      <c r="AP18" s="660"/>
      <c r="AQ18" s="660"/>
      <c r="AR18" s="660"/>
      <c r="AS18" s="660"/>
      <c r="AT18" s="660"/>
      <c r="AU18" s="668"/>
    </row>
    <row r="19" spans="2:47" ht="13.15" thickBot="1" x14ac:dyDescent="0.3">
      <c r="B19" s="663"/>
      <c r="C19" s="420"/>
      <c r="D19" s="661"/>
      <c r="E19" s="665"/>
      <c r="F19" s="420"/>
      <c r="G19" s="661"/>
      <c r="H19" s="661"/>
      <c r="I19" s="661"/>
      <c r="J19" s="661"/>
      <c r="K19" s="661"/>
      <c r="L19" s="661"/>
      <c r="M19" s="661"/>
      <c r="N19" s="661"/>
      <c r="O19" s="661"/>
      <c r="P19" s="667"/>
      <c r="Q19" s="661"/>
      <c r="R19" s="661"/>
      <c r="S19" s="661"/>
      <c r="T19" s="661"/>
      <c r="U19" s="661"/>
      <c r="V19" s="661"/>
      <c r="W19" s="661"/>
      <c r="X19" s="661"/>
      <c r="Y19" s="661"/>
      <c r="Z19" s="661"/>
      <c r="AA19" s="661"/>
      <c r="AB19" s="661"/>
      <c r="AC19" s="661"/>
      <c r="AD19" s="661"/>
      <c r="AE19" s="661"/>
      <c r="AF19" s="661"/>
      <c r="AG19" s="661"/>
      <c r="AH19" s="661"/>
      <c r="AI19" s="661"/>
      <c r="AJ19" s="665"/>
      <c r="AK19" s="611"/>
      <c r="AL19" s="420"/>
      <c r="AM19" s="667"/>
      <c r="AN19" s="661"/>
      <c r="AO19" s="661"/>
      <c r="AP19" s="661"/>
      <c r="AQ19" s="661"/>
      <c r="AR19" s="661"/>
      <c r="AS19" s="661"/>
      <c r="AT19" s="661"/>
      <c r="AU19" s="669"/>
    </row>
    <row r="20" spans="2:47" x14ac:dyDescent="0.25">
      <c r="C20" s="14" t="s">
        <v>282</v>
      </c>
      <c r="D20" s="14"/>
    </row>
    <row r="21" spans="2:47" ht="6" customHeight="1" x14ac:dyDescent="0.25">
      <c r="B21" s="42"/>
      <c r="C21" s="14"/>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2:47" x14ac:dyDescent="0.25">
      <c r="B22" t="s">
        <v>132</v>
      </c>
    </row>
    <row r="23" spans="2:47" x14ac:dyDescent="0.25">
      <c r="C23" s="532" t="s">
        <v>133</v>
      </c>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row>
    <row r="24" spans="2:47" ht="13.15" thickBot="1" x14ac:dyDescent="0.3">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row>
    <row r="25" spans="2:47" ht="12.75" customHeight="1" x14ac:dyDescent="0.25">
      <c r="C25" s="594" t="s">
        <v>134</v>
      </c>
      <c r="D25" s="595"/>
      <c r="E25" s="595"/>
      <c r="F25" s="595"/>
      <c r="G25" s="595"/>
      <c r="H25" s="595" t="s">
        <v>135</v>
      </c>
      <c r="I25" s="595"/>
      <c r="J25" s="595"/>
      <c r="K25" s="595"/>
      <c r="L25" s="595"/>
      <c r="M25" s="595" t="s">
        <v>136</v>
      </c>
      <c r="N25" s="595"/>
      <c r="O25" s="595"/>
      <c r="P25" s="595"/>
      <c r="Q25" s="595"/>
      <c r="R25" s="595" t="s">
        <v>137</v>
      </c>
      <c r="S25" s="595"/>
      <c r="T25" s="595"/>
      <c r="U25" s="595"/>
      <c r="V25" s="595"/>
      <c r="W25" s="595" t="s">
        <v>138</v>
      </c>
      <c r="X25" s="595"/>
      <c r="Y25" s="595"/>
      <c r="Z25" s="595"/>
      <c r="AA25" s="595"/>
      <c r="AB25" s="595" t="s">
        <v>139</v>
      </c>
      <c r="AC25" s="595"/>
      <c r="AD25" s="595"/>
      <c r="AE25" s="595"/>
      <c r="AF25" s="595"/>
      <c r="AG25" s="595" t="s">
        <v>140</v>
      </c>
      <c r="AH25" s="595"/>
      <c r="AI25" s="595"/>
      <c r="AJ25" s="595"/>
      <c r="AK25" s="595"/>
      <c r="AL25" s="595" t="s">
        <v>141</v>
      </c>
      <c r="AM25" s="595"/>
      <c r="AN25" s="595"/>
      <c r="AO25" s="595"/>
      <c r="AP25" s="595"/>
      <c r="AQ25" s="595" t="s">
        <v>142</v>
      </c>
      <c r="AR25" s="595"/>
      <c r="AS25" s="595"/>
      <c r="AT25" s="595"/>
      <c r="AU25" s="719"/>
    </row>
    <row r="26" spans="2:47" ht="12.75" customHeight="1" x14ac:dyDescent="0.25">
      <c r="C26" s="675"/>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1"/>
    </row>
    <row r="27" spans="2:47" ht="12.75" customHeight="1" x14ac:dyDescent="0.25">
      <c r="C27" s="673"/>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2"/>
      <c r="AM27" s="672"/>
      <c r="AN27" s="672"/>
      <c r="AO27" s="672"/>
      <c r="AP27" s="672"/>
      <c r="AQ27" s="672"/>
      <c r="AR27" s="672"/>
      <c r="AS27" s="672"/>
      <c r="AT27" s="672"/>
      <c r="AU27" s="674"/>
    </row>
    <row r="28" spans="2:47" ht="12.75" customHeight="1" x14ac:dyDescent="0.25">
      <c r="C28" s="673"/>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672"/>
      <c r="AE28" s="672"/>
      <c r="AF28" s="672"/>
      <c r="AG28" s="672"/>
      <c r="AH28" s="672"/>
      <c r="AI28" s="672"/>
      <c r="AJ28" s="672"/>
      <c r="AK28" s="672"/>
      <c r="AL28" s="672"/>
      <c r="AM28" s="672"/>
      <c r="AN28" s="672"/>
      <c r="AO28" s="672"/>
      <c r="AP28" s="672"/>
      <c r="AQ28" s="672"/>
      <c r="AR28" s="672"/>
      <c r="AS28" s="672"/>
      <c r="AT28" s="672"/>
      <c r="AU28" s="674"/>
    </row>
    <row r="29" spans="2:47" ht="12.75" customHeight="1" x14ac:dyDescent="0.25">
      <c r="C29" s="675" t="s">
        <v>143</v>
      </c>
      <c r="D29" s="670"/>
      <c r="E29" s="670"/>
      <c r="F29" s="670"/>
      <c r="G29" s="670"/>
      <c r="H29" s="670" t="s">
        <v>144</v>
      </c>
      <c r="I29" s="670"/>
      <c r="J29" s="670"/>
      <c r="K29" s="670"/>
      <c r="L29" s="670"/>
      <c r="M29" s="670" t="s">
        <v>145</v>
      </c>
      <c r="N29" s="670"/>
      <c r="O29" s="670"/>
      <c r="P29" s="670"/>
      <c r="Q29" s="670"/>
      <c r="R29" s="676" t="s">
        <v>146</v>
      </c>
      <c r="S29" s="676"/>
      <c r="T29" s="676"/>
      <c r="U29" s="676"/>
      <c r="V29" s="676"/>
      <c r="W29" s="670" t="s">
        <v>147</v>
      </c>
      <c r="X29" s="670"/>
      <c r="Y29" s="670"/>
      <c r="Z29" s="670"/>
      <c r="AA29" s="670"/>
      <c r="AB29" s="670" t="s">
        <v>192</v>
      </c>
      <c r="AC29" s="670"/>
      <c r="AD29" s="670"/>
      <c r="AE29" s="670"/>
      <c r="AF29" s="670"/>
      <c r="AG29" s="670" t="s">
        <v>148</v>
      </c>
      <c r="AH29" s="670"/>
      <c r="AI29" s="670"/>
      <c r="AJ29" s="670"/>
      <c r="AK29" s="670"/>
      <c r="AL29" s="670" t="s">
        <v>149</v>
      </c>
      <c r="AM29" s="670"/>
      <c r="AN29" s="670"/>
      <c r="AO29" s="670"/>
      <c r="AP29" s="670"/>
      <c r="AQ29" s="670" t="s">
        <v>150</v>
      </c>
      <c r="AR29" s="670"/>
      <c r="AS29" s="670"/>
      <c r="AT29" s="670"/>
      <c r="AU29" s="671"/>
    </row>
    <row r="30" spans="2:47" ht="12.75" customHeight="1" x14ac:dyDescent="0.25">
      <c r="C30" s="675"/>
      <c r="D30" s="670"/>
      <c r="E30" s="670"/>
      <c r="F30" s="670"/>
      <c r="G30" s="670"/>
      <c r="H30" s="670"/>
      <c r="I30" s="670"/>
      <c r="J30" s="670"/>
      <c r="K30" s="670"/>
      <c r="L30" s="670"/>
      <c r="M30" s="670"/>
      <c r="N30" s="670"/>
      <c r="O30" s="670"/>
      <c r="P30" s="670"/>
      <c r="Q30" s="670"/>
      <c r="R30" s="676"/>
      <c r="S30" s="676"/>
      <c r="T30" s="676"/>
      <c r="U30" s="676"/>
      <c r="V30" s="676"/>
      <c r="W30" s="670"/>
      <c r="X30" s="670"/>
      <c r="Y30" s="670"/>
      <c r="Z30" s="670"/>
      <c r="AA30" s="670"/>
      <c r="AB30" s="670"/>
      <c r="AC30" s="670"/>
      <c r="AD30" s="670"/>
      <c r="AE30" s="670"/>
      <c r="AF30" s="670"/>
      <c r="AG30" s="670"/>
      <c r="AH30" s="670"/>
      <c r="AI30" s="670"/>
      <c r="AJ30" s="670"/>
      <c r="AK30" s="670"/>
      <c r="AL30" s="670"/>
      <c r="AM30" s="670"/>
      <c r="AN30" s="670"/>
      <c r="AO30" s="670"/>
      <c r="AP30" s="670"/>
      <c r="AQ30" s="670"/>
      <c r="AR30" s="670"/>
      <c r="AS30" s="670"/>
      <c r="AT30" s="670"/>
      <c r="AU30" s="671"/>
    </row>
    <row r="31" spans="2:47" ht="12.75" customHeight="1" x14ac:dyDescent="0.25">
      <c r="C31" s="673"/>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2"/>
      <c r="AI31" s="672"/>
      <c r="AJ31" s="672"/>
      <c r="AK31" s="672"/>
      <c r="AL31" s="672"/>
      <c r="AM31" s="672"/>
      <c r="AN31" s="672"/>
      <c r="AO31" s="672"/>
      <c r="AP31" s="672"/>
      <c r="AQ31" s="672"/>
      <c r="AR31" s="672"/>
      <c r="AS31" s="672"/>
      <c r="AT31" s="672"/>
      <c r="AU31" s="674"/>
    </row>
    <row r="32" spans="2:47" ht="12.75" customHeight="1" x14ac:dyDescent="0.25">
      <c r="C32" s="673"/>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2"/>
      <c r="AJ32" s="672"/>
      <c r="AK32" s="672"/>
      <c r="AL32" s="672"/>
      <c r="AM32" s="672"/>
      <c r="AN32" s="672"/>
      <c r="AO32" s="672"/>
      <c r="AP32" s="672"/>
      <c r="AQ32" s="672"/>
      <c r="AR32" s="672"/>
      <c r="AS32" s="672"/>
      <c r="AT32" s="672"/>
      <c r="AU32" s="674"/>
    </row>
    <row r="33" spans="2:47" ht="12.75" customHeight="1" x14ac:dyDescent="0.25">
      <c r="C33" s="675" t="s">
        <v>151</v>
      </c>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0"/>
      <c r="AO33" s="670"/>
      <c r="AP33" s="670"/>
      <c r="AQ33" s="670"/>
      <c r="AR33" s="670"/>
      <c r="AS33" s="670"/>
      <c r="AT33" s="670"/>
      <c r="AU33" s="671"/>
    </row>
    <row r="34" spans="2:47" ht="12.75" customHeight="1" x14ac:dyDescent="0.25">
      <c r="C34" s="675" t="s">
        <v>152</v>
      </c>
      <c r="D34" s="670"/>
      <c r="E34" s="670"/>
      <c r="F34" s="670"/>
      <c r="G34" s="670"/>
      <c r="H34" s="670" t="s">
        <v>153</v>
      </c>
      <c r="I34" s="670"/>
      <c r="J34" s="670"/>
      <c r="K34" s="670"/>
      <c r="L34" s="670"/>
      <c r="M34" s="670" t="s">
        <v>154</v>
      </c>
      <c r="N34" s="670"/>
      <c r="O34" s="670"/>
      <c r="P34" s="670"/>
      <c r="Q34" s="670"/>
      <c r="R34" s="676" t="s">
        <v>155</v>
      </c>
      <c r="S34" s="676"/>
      <c r="T34" s="676"/>
      <c r="U34" s="676"/>
      <c r="V34" s="676"/>
      <c r="W34" s="676" t="s">
        <v>156</v>
      </c>
      <c r="X34" s="676"/>
      <c r="Y34" s="676"/>
      <c r="Z34" s="676"/>
      <c r="AA34" s="676"/>
      <c r="AB34" s="670" t="s">
        <v>157</v>
      </c>
      <c r="AC34" s="670"/>
      <c r="AD34" s="670"/>
      <c r="AE34" s="670"/>
      <c r="AF34" s="670"/>
      <c r="AG34" s="676" t="s">
        <v>158</v>
      </c>
      <c r="AH34" s="676"/>
      <c r="AI34" s="676"/>
      <c r="AJ34" s="676"/>
      <c r="AK34" s="676"/>
      <c r="AL34" s="679" t="s">
        <v>193</v>
      </c>
      <c r="AM34" s="679"/>
      <c r="AN34" s="679"/>
      <c r="AO34" s="679"/>
      <c r="AP34" s="679"/>
      <c r="AQ34" s="670" t="s">
        <v>56</v>
      </c>
      <c r="AR34" s="670"/>
      <c r="AS34" s="670"/>
      <c r="AT34" s="670"/>
      <c r="AU34" s="671"/>
    </row>
    <row r="35" spans="2:47" ht="12.75" customHeight="1" x14ac:dyDescent="0.25">
      <c r="C35" s="673"/>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2"/>
      <c r="AH35" s="672"/>
      <c r="AI35" s="672"/>
      <c r="AJ35" s="672"/>
      <c r="AK35" s="672"/>
      <c r="AL35" s="672"/>
      <c r="AM35" s="672"/>
      <c r="AN35" s="672"/>
      <c r="AO35" s="672"/>
      <c r="AP35" s="672"/>
      <c r="AQ35" s="672"/>
      <c r="AR35" s="672"/>
      <c r="AS35" s="672"/>
      <c r="AT35" s="672"/>
      <c r="AU35" s="674"/>
    </row>
    <row r="36" spans="2:47" ht="12.75" customHeight="1" thickBot="1" x14ac:dyDescent="0.3">
      <c r="C36" s="673"/>
      <c r="D36" s="672"/>
      <c r="E36" s="672"/>
      <c r="F36" s="672"/>
      <c r="G36" s="672"/>
      <c r="H36" s="672"/>
      <c r="I36" s="672"/>
      <c r="J36" s="672"/>
      <c r="K36" s="672"/>
      <c r="L36" s="672"/>
      <c r="M36" s="672"/>
      <c r="N36" s="672"/>
      <c r="O36" s="672"/>
      <c r="P36" s="672"/>
      <c r="Q36" s="672"/>
      <c r="R36" s="672"/>
      <c r="S36" s="672"/>
      <c r="T36" s="672"/>
      <c r="U36" s="672"/>
      <c r="V36" s="672"/>
      <c r="W36" s="677"/>
      <c r="X36" s="677"/>
      <c r="Y36" s="677"/>
      <c r="Z36" s="677"/>
      <c r="AA36" s="677"/>
      <c r="AB36" s="677"/>
      <c r="AC36" s="677"/>
      <c r="AD36" s="677"/>
      <c r="AE36" s="677"/>
      <c r="AF36" s="677"/>
      <c r="AG36" s="677"/>
      <c r="AH36" s="677"/>
      <c r="AI36" s="677"/>
      <c r="AJ36" s="677"/>
      <c r="AK36" s="677"/>
      <c r="AL36" s="677"/>
      <c r="AM36" s="677"/>
      <c r="AN36" s="677"/>
      <c r="AO36" s="677"/>
      <c r="AP36" s="677"/>
      <c r="AQ36" s="677"/>
      <c r="AR36" s="677"/>
      <c r="AS36" s="677"/>
      <c r="AT36" s="677"/>
      <c r="AU36" s="678"/>
    </row>
    <row r="37" spans="2:47" ht="12.75" customHeight="1" x14ac:dyDescent="0.25">
      <c r="C37" s="675" t="s">
        <v>159</v>
      </c>
      <c r="D37" s="670"/>
      <c r="E37" s="670"/>
      <c r="F37" s="670"/>
      <c r="G37" s="670"/>
      <c r="H37" s="680" t="s">
        <v>160</v>
      </c>
      <c r="I37" s="681"/>
      <c r="J37" s="681"/>
      <c r="K37" s="681"/>
      <c r="L37" s="681"/>
      <c r="M37" s="670" t="s">
        <v>161</v>
      </c>
      <c r="N37" s="670"/>
      <c r="O37" s="670"/>
      <c r="P37" s="670"/>
      <c r="Q37" s="670"/>
      <c r="R37" s="670"/>
      <c r="S37" s="670"/>
      <c r="T37" s="670"/>
      <c r="U37" s="670"/>
      <c r="V37" s="682"/>
      <c r="W37" s="594" t="s">
        <v>164</v>
      </c>
      <c r="X37" s="595"/>
      <c r="Y37" s="595"/>
      <c r="Z37" s="595"/>
      <c r="AA37" s="595"/>
      <c r="AB37" s="595"/>
      <c r="AC37" s="595"/>
      <c r="AD37" s="595"/>
      <c r="AE37" s="595"/>
      <c r="AF37" s="595"/>
      <c r="AG37" s="595"/>
      <c r="AH37" s="595"/>
      <c r="AI37" s="595"/>
      <c r="AJ37" s="595"/>
      <c r="AK37" s="595"/>
      <c r="AL37" s="595"/>
      <c r="AM37" s="595"/>
      <c r="AN37" s="595"/>
      <c r="AO37" s="595"/>
      <c r="AP37" s="595"/>
      <c r="AQ37" s="596" t="s">
        <v>325</v>
      </c>
      <c r="AR37" s="597"/>
      <c r="AS37" s="597"/>
      <c r="AT37" s="597"/>
      <c r="AU37" s="598"/>
    </row>
    <row r="38" spans="2:47" ht="12.75" customHeight="1" x14ac:dyDescent="0.25">
      <c r="C38" s="675"/>
      <c r="D38" s="670"/>
      <c r="E38" s="670"/>
      <c r="F38" s="670"/>
      <c r="G38" s="670"/>
      <c r="H38" s="577"/>
      <c r="I38" s="578"/>
      <c r="J38" s="578"/>
      <c r="K38" s="578"/>
      <c r="L38" s="578"/>
      <c r="M38" s="670" t="s">
        <v>162</v>
      </c>
      <c r="N38" s="670"/>
      <c r="O38" s="670"/>
      <c r="P38" s="670"/>
      <c r="Q38" s="670"/>
      <c r="R38" s="670" t="s">
        <v>163</v>
      </c>
      <c r="S38" s="670"/>
      <c r="T38" s="670"/>
      <c r="U38" s="670"/>
      <c r="V38" s="682"/>
      <c r="W38" s="683" t="s">
        <v>321</v>
      </c>
      <c r="X38" s="679"/>
      <c r="Y38" s="679"/>
      <c r="Z38" s="679"/>
      <c r="AA38" s="679"/>
      <c r="AB38" s="684" t="s">
        <v>322</v>
      </c>
      <c r="AC38" s="684"/>
      <c r="AD38" s="684"/>
      <c r="AE38" s="684"/>
      <c r="AF38" s="684"/>
      <c r="AG38" s="679" t="s">
        <v>323</v>
      </c>
      <c r="AH38" s="679"/>
      <c r="AI38" s="679"/>
      <c r="AJ38" s="679"/>
      <c r="AK38" s="679"/>
      <c r="AL38" s="679" t="s">
        <v>324</v>
      </c>
      <c r="AM38" s="679"/>
      <c r="AN38" s="679"/>
      <c r="AO38" s="679"/>
      <c r="AP38" s="679"/>
      <c r="AQ38" s="599"/>
      <c r="AR38" s="599"/>
      <c r="AS38" s="599"/>
      <c r="AT38" s="599"/>
      <c r="AU38" s="600"/>
    </row>
    <row r="39" spans="2:47" ht="12.75" customHeight="1" x14ac:dyDescent="0.25">
      <c r="C39" s="673"/>
      <c r="D39" s="672"/>
      <c r="E39" s="672"/>
      <c r="F39" s="672"/>
      <c r="G39" s="672"/>
      <c r="H39" s="672"/>
      <c r="I39" s="672"/>
      <c r="J39" s="672"/>
      <c r="K39" s="672"/>
      <c r="L39" s="672"/>
      <c r="M39" s="672"/>
      <c r="N39" s="672"/>
      <c r="O39" s="672"/>
      <c r="P39" s="672"/>
      <c r="Q39" s="672"/>
      <c r="R39" s="672"/>
      <c r="S39" s="672"/>
      <c r="T39" s="672"/>
      <c r="U39" s="672"/>
      <c r="V39" s="687"/>
      <c r="W39" s="673"/>
      <c r="X39" s="672"/>
      <c r="Y39" s="672"/>
      <c r="Z39" s="672"/>
      <c r="AA39" s="672"/>
      <c r="AB39" s="672"/>
      <c r="AC39" s="672"/>
      <c r="AD39" s="672"/>
      <c r="AE39" s="672"/>
      <c r="AF39" s="672"/>
      <c r="AG39" s="672"/>
      <c r="AH39" s="672"/>
      <c r="AI39" s="672"/>
      <c r="AJ39" s="672"/>
      <c r="AK39" s="672"/>
      <c r="AL39" s="672" t="str">
        <f>IF(SUM(W39:AK40)=0,"",SUM(W39:AK40))</f>
        <v/>
      </c>
      <c r="AM39" s="672"/>
      <c r="AN39" s="672"/>
      <c r="AO39" s="672"/>
      <c r="AP39" s="687"/>
      <c r="AQ39" s="672"/>
      <c r="AR39" s="672"/>
      <c r="AS39" s="672"/>
      <c r="AT39" s="672"/>
      <c r="AU39" s="674"/>
    </row>
    <row r="40" spans="2:47" ht="12.75" customHeight="1" thickBot="1" x14ac:dyDescent="0.3">
      <c r="C40" s="686"/>
      <c r="D40" s="685"/>
      <c r="E40" s="685"/>
      <c r="F40" s="685"/>
      <c r="G40" s="685"/>
      <c r="H40" s="685"/>
      <c r="I40" s="685"/>
      <c r="J40" s="685"/>
      <c r="K40" s="685"/>
      <c r="L40" s="685"/>
      <c r="M40" s="685"/>
      <c r="N40" s="685"/>
      <c r="O40" s="685"/>
      <c r="P40" s="685"/>
      <c r="Q40" s="685"/>
      <c r="R40" s="685"/>
      <c r="S40" s="685"/>
      <c r="T40" s="685"/>
      <c r="U40" s="685"/>
      <c r="V40" s="688"/>
      <c r="W40" s="686"/>
      <c r="X40" s="685"/>
      <c r="Y40" s="685"/>
      <c r="Z40" s="685"/>
      <c r="AA40" s="685"/>
      <c r="AB40" s="685"/>
      <c r="AC40" s="685"/>
      <c r="AD40" s="685"/>
      <c r="AE40" s="685"/>
      <c r="AF40" s="685"/>
      <c r="AG40" s="685"/>
      <c r="AH40" s="685"/>
      <c r="AI40" s="685"/>
      <c r="AJ40" s="685"/>
      <c r="AK40" s="685"/>
      <c r="AL40" s="685"/>
      <c r="AM40" s="685"/>
      <c r="AN40" s="685"/>
      <c r="AO40" s="685"/>
      <c r="AP40" s="688"/>
      <c r="AQ40" s="685"/>
      <c r="AR40" s="685"/>
      <c r="AS40" s="685"/>
      <c r="AT40" s="685"/>
      <c r="AU40" s="689"/>
    </row>
    <row r="41" spans="2:47" ht="6.4" customHeight="1" x14ac:dyDescent="0.25"/>
    <row r="42" spans="2:47" ht="13.15" thickBot="1" x14ac:dyDescent="0.3">
      <c r="B42" t="s">
        <v>194</v>
      </c>
    </row>
    <row r="43" spans="2:47" ht="12.75" customHeight="1" x14ac:dyDescent="0.25">
      <c r="C43" s="694" t="s">
        <v>195</v>
      </c>
      <c r="D43" s="695"/>
      <c r="E43" s="695"/>
      <c r="F43" s="695"/>
      <c r="G43" s="695"/>
      <c r="H43" s="695"/>
      <c r="I43" s="574" t="s">
        <v>211</v>
      </c>
      <c r="J43" s="575"/>
      <c r="K43" s="575"/>
      <c r="L43" s="575"/>
      <c r="M43" s="575"/>
      <c r="N43" s="575"/>
      <c r="O43" s="575"/>
      <c r="P43" s="575"/>
      <c r="Q43" s="592"/>
      <c r="R43" s="389" t="s">
        <v>195</v>
      </c>
      <c r="S43" s="389"/>
      <c r="T43" s="389"/>
      <c r="U43" s="389"/>
      <c r="V43" s="389"/>
      <c r="W43" s="389"/>
      <c r="X43" s="574" t="s">
        <v>211</v>
      </c>
      <c r="Y43" s="575"/>
      <c r="Z43" s="575"/>
      <c r="AA43" s="575"/>
      <c r="AB43" s="575"/>
      <c r="AC43" s="575"/>
      <c r="AD43" s="575"/>
      <c r="AE43" s="575"/>
      <c r="AF43" s="592"/>
      <c r="AG43" s="389" t="s">
        <v>195</v>
      </c>
      <c r="AH43" s="389"/>
      <c r="AI43" s="389"/>
      <c r="AJ43" s="389"/>
      <c r="AK43" s="389"/>
      <c r="AL43" s="389"/>
      <c r="AM43" s="574" t="s">
        <v>211</v>
      </c>
      <c r="AN43" s="575"/>
      <c r="AO43" s="575"/>
      <c r="AP43" s="575"/>
      <c r="AQ43" s="575"/>
      <c r="AR43" s="575"/>
      <c r="AS43" s="575"/>
      <c r="AT43" s="575"/>
      <c r="AU43" s="576"/>
    </row>
    <row r="44" spans="2:47" ht="12.75" customHeight="1" x14ac:dyDescent="0.25">
      <c r="C44" s="696"/>
      <c r="D44" s="697"/>
      <c r="E44" s="697"/>
      <c r="F44" s="697"/>
      <c r="G44" s="697"/>
      <c r="H44" s="697"/>
      <c r="I44" s="577"/>
      <c r="J44" s="578"/>
      <c r="K44" s="578"/>
      <c r="L44" s="578"/>
      <c r="M44" s="578"/>
      <c r="N44" s="578"/>
      <c r="O44" s="578"/>
      <c r="P44" s="578"/>
      <c r="Q44" s="593"/>
      <c r="R44" s="698"/>
      <c r="S44" s="698"/>
      <c r="T44" s="698"/>
      <c r="U44" s="698"/>
      <c r="V44" s="698"/>
      <c r="W44" s="698"/>
      <c r="X44" s="577"/>
      <c r="Y44" s="578"/>
      <c r="Z44" s="578"/>
      <c r="AA44" s="578"/>
      <c r="AB44" s="578"/>
      <c r="AC44" s="578"/>
      <c r="AD44" s="578"/>
      <c r="AE44" s="578"/>
      <c r="AF44" s="593"/>
      <c r="AG44" s="698"/>
      <c r="AH44" s="698"/>
      <c r="AI44" s="698"/>
      <c r="AJ44" s="698"/>
      <c r="AK44" s="698"/>
      <c r="AL44" s="698"/>
      <c r="AM44" s="577"/>
      <c r="AN44" s="578"/>
      <c r="AO44" s="578"/>
      <c r="AP44" s="578"/>
      <c r="AQ44" s="578"/>
      <c r="AR44" s="578"/>
      <c r="AS44" s="578"/>
      <c r="AT44" s="578"/>
      <c r="AU44" s="579"/>
    </row>
    <row r="45" spans="2:47" ht="12.75" customHeight="1" x14ac:dyDescent="0.25">
      <c r="C45" s="690" t="s">
        <v>196</v>
      </c>
      <c r="D45" s="691"/>
      <c r="E45" s="691"/>
      <c r="F45" s="691"/>
      <c r="G45" s="691"/>
      <c r="H45" s="691"/>
      <c r="I45" s="624"/>
      <c r="J45" s="625"/>
      <c r="K45" s="625"/>
      <c r="L45" s="625"/>
      <c r="M45" s="625"/>
      <c r="N45" s="625"/>
      <c r="O45" s="625"/>
      <c r="P45" s="629" t="s">
        <v>198</v>
      </c>
      <c r="Q45" s="692"/>
      <c r="R45" s="628" t="s">
        <v>110</v>
      </c>
      <c r="S45" s="628"/>
      <c r="T45" s="628"/>
      <c r="U45" s="628"/>
      <c r="V45" s="628"/>
      <c r="W45" s="628"/>
      <c r="X45" s="624"/>
      <c r="Y45" s="625"/>
      <c r="Z45" s="625"/>
      <c r="AA45" s="625"/>
      <c r="AB45" s="625"/>
      <c r="AC45" s="625"/>
      <c r="AD45" s="625"/>
      <c r="AE45" s="629" t="s">
        <v>199</v>
      </c>
      <c r="AF45" s="692"/>
      <c r="AG45" s="628" t="s">
        <v>200</v>
      </c>
      <c r="AH45" s="628"/>
      <c r="AI45" s="628"/>
      <c r="AJ45" s="628"/>
      <c r="AK45" s="628"/>
      <c r="AL45" s="628"/>
      <c r="AM45" s="624"/>
      <c r="AN45" s="625"/>
      <c r="AO45" s="625"/>
      <c r="AP45" s="625"/>
      <c r="AQ45" s="625"/>
      <c r="AR45" s="625"/>
      <c r="AS45" s="625"/>
      <c r="AT45" s="629" t="s">
        <v>199</v>
      </c>
      <c r="AU45" s="630"/>
    </row>
    <row r="46" spans="2:47" ht="12.75" customHeight="1" x14ac:dyDescent="0.25">
      <c r="C46" s="690"/>
      <c r="D46" s="691"/>
      <c r="E46" s="691"/>
      <c r="F46" s="691"/>
      <c r="G46" s="691"/>
      <c r="H46" s="691"/>
      <c r="I46" s="626"/>
      <c r="J46" s="627"/>
      <c r="K46" s="627"/>
      <c r="L46" s="627"/>
      <c r="M46" s="627"/>
      <c r="N46" s="627"/>
      <c r="O46" s="627"/>
      <c r="P46" s="631"/>
      <c r="Q46" s="693"/>
      <c r="R46" s="628"/>
      <c r="S46" s="628"/>
      <c r="T46" s="628"/>
      <c r="U46" s="628"/>
      <c r="V46" s="628"/>
      <c r="W46" s="628"/>
      <c r="X46" s="626"/>
      <c r="Y46" s="627"/>
      <c r="Z46" s="627"/>
      <c r="AA46" s="627"/>
      <c r="AB46" s="627"/>
      <c r="AC46" s="627"/>
      <c r="AD46" s="627"/>
      <c r="AE46" s="631"/>
      <c r="AF46" s="693"/>
      <c r="AG46" s="628"/>
      <c r="AH46" s="628"/>
      <c r="AI46" s="628"/>
      <c r="AJ46" s="628"/>
      <c r="AK46" s="628"/>
      <c r="AL46" s="628"/>
      <c r="AM46" s="626"/>
      <c r="AN46" s="627"/>
      <c r="AO46" s="627"/>
      <c r="AP46" s="627"/>
      <c r="AQ46" s="627"/>
      <c r="AR46" s="627"/>
      <c r="AS46" s="627"/>
      <c r="AT46" s="631"/>
      <c r="AU46" s="632"/>
    </row>
    <row r="47" spans="2:47" ht="12.75" customHeight="1" x14ac:dyDescent="0.25">
      <c r="C47" s="690" t="s">
        <v>103</v>
      </c>
      <c r="D47" s="691"/>
      <c r="E47" s="691"/>
      <c r="F47" s="691"/>
      <c r="G47" s="691"/>
      <c r="H47" s="691"/>
      <c r="I47" s="624"/>
      <c r="J47" s="625"/>
      <c r="K47" s="625"/>
      <c r="L47" s="625"/>
      <c r="M47" s="625"/>
      <c r="N47" s="625"/>
      <c r="O47" s="625"/>
      <c r="P47" s="629" t="s">
        <v>199</v>
      </c>
      <c r="Q47" s="692"/>
      <c r="R47" s="628" t="s">
        <v>111</v>
      </c>
      <c r="S47" s="628"/>
      <c r="T47" s="628"/>
      <c r="U47" s="628"/>
      <c r="V47" s="628"/>
      <c r="W47" s="628"/>
      <c r="X47" s="624"/>
      <c r="Y47" s="625"/>
      <c r="Z47" s="625"/>
      <c r="AA47" s="625"/>
      <c r="AB47" s="625"/>
      <c r="AC47" s="625"/>
      <c r="AD47" s="625"/>
      <c r="AE47" s="629" t="s">
        <v>199</v>
      </c>
      <c r="AF47" s="692"/>
      <c r="AG47" s="628" t="s">
        <v>201</v>
      </c>
      <c r="AH47" s="628"/>
      <c r="AI47" s="628"/>
      <c r="AJ47" s="628"/>
      <c r="AK47" s="628"/>
      <c r="AL47" s="628"/>
      <c r="AM47" s="624"/>
      <c r="AN47" s="625"/>
      <c r="AO47" s="625"/>
      <c r="AP47" s="625"/>
      <c r="AQ47" s="625"/>
      <c r="AR47" s="625"/>
      <c r="AS47" s="625"/>
      <c r="AT47" s="629" t="s">
        <v>199</v>
      </c>
      <c r="AU47" s="630"/>
    </row>
    <row r="48" spans="2:47" ht="12.75" customHeight="1" x14ac:dyDescent="0.25">
      <c r="C48" s="690"/>
      <c r="D48" s="691"/>
      <c r="E48" s="691"/>
      <c r="F48" s="691"/>
      <c r="G48" s="691"/>
      <c r="H48" s="691"/>
      <c r="I48" s="626"/>
      <c r="J48" s="627"/>
      <c r="K48" s="627"/>
      <c r="L48" s="627"/>
      <c r="M48" s="627"/>
      <c r="N48" s="627"/>
      <c r="O48" s="627"/>
      <c r="P48" s="631"/>
      <c r="Q48" s="693"/>
      <c r="R48" s="628"/>
      <c r="S48" s="628"/>
      <c r="T48" s="628"/>
      <c r="U48" s="628"/>
      <c r="V48" s="628"/>
      <c r="W48" s="628"/>
      <c r="X48" s="626"/>
      <c r="Y48" s="627"/>
      <c r="Z48" s="627"/>
      <c r="AA48" s="627"/>
      <c r="AB48" s="627"/>
      <c r="AC48" s="627"/>
      <c r="AD48" s="627"/>
      <c r="AE48" s="631"/>
      <c r="AF48" s="693"/>
      <c r="AG48" s="628"/>
      <c r="AH48" s="628"/>
      <c r="AI48" s="628"/>
      <c r="AJ48" s="628"/>
      <c r="AK48" s="628"/>
      <c r="AL48" s="628"/>
      <c r="AM48" s="626"/>
      <c r="AN48" s="627"/>
      <c r="AO48" s="627"/>
      <c r="AP48" s="627"/>
      <c r="AQ48" s="627"/>
      <c r="AR48" s="627"/>
      <c r="AS48" s="627"/>
      <c r="AT48" s="631"/>
      <c r="AU48" s="632"/>
    </row>
    <row r="49" spans="2:47" ht="12.75" customHeight="1" x14ac:dyDescent="0.25">
      <c r="C49" s="690" t="s">
        <v>104</v>
      </c>
      <c r="D49" s="691"/>
      <c r="E49" s="691"/>
      <c r="F49" s="691"/>
      <c r="G49" s="691"/>
      <c r="H49" s="691"/>
      <c r="I49" s="624"/>
      <c r="J49" s="625"/>
      <c r="K49" s="625"/>
      <c r="L49" s="625"/>
      <c r="M49" s="625"/>
      <c r="N49" s="625"/>
      <c r="O49" s="625"/>
      <c r="P49" s="629" t="s">
        <v>202</v>
      </c>
      <c r="Q49" s="692"/>
      <c r="R49" s="628" t="s">
        <v>112</v>
      </c>
      <c r="S49" s="628"/>
      <c r="T49" s="628"/>
      <c r="U49" s="628"/>
      <c r="V49" s="628"/>
      <c r="W49" s="628"/>
      <c r="X49" s="624"/>
      <c r="Y49" s="625"/>
      <c r="Z49" s="625"/>
      <c r="AA49" s="625"/>
      <c r="AB49" s="625"/>
      <c r="AC49" s="625"/>
      <c r="AD49" s="625"/>
      <c r="AE49" s="629" t="s">
        <v>203</v>
      </c>
      <c r="AF49" s="692"/>
      <c r="AG49" s="628" t="s">
        <v>118</v>
      </c>
      <c r="AH49" s="628"/>
      <c r="AI49" s="628"/>
      <c r="AJ49" s="628"/>
      <c r="AK49" s="628"/>
      <c r="AL49" s="628"/>
      <c r="AM49" s="624"/>
      <c r="AN49" s="625"/>
      <c r="AO49" s="625"/>
      <c r="AP49" s="625"/>
      <c r="AQ49" s="625"/>
      <c r="AR49" s="625"/>
      <c r="AS49" s="625"/>
      <c r="AT49" s="629" t="s">
        <v>204</v>
      </c>
      <c r="AU49" s="630"/>
    </row>
    <row r="50" spans="2:47" ht="12.75" customHeight="1" x14ac:dyDescent="0.25">
      <c r="C50" s="690"/>
      <c r="D50" s="691"/>
      <c r="E50" s="691"/>
      <c r="F50" s="691"/>
      <c r="G50" s="691"/>
      <c r="H50" s="691"/>
      <c r="I50" s="626"/>
      <c r="J50" s="627"/>
      <c r="K50" s="627"/>
      <c r="L50" s="627"/>
      <c r="M50" s="627"/>
      <c r="N50" s="627"/>
      <c r="O50" s="627"/>
      <c r="P50" s="631"/>
      <c r="Q50" s="693"/>
      <c r="R50" s="628"/>
      <c r="S50" s="628"/>
      <c r="T50" s="628"/>
      <c r="U50" s="628"/>
      <c r="V50" s="628"/>
      <c r="W50" s="628"/>
      <c r="X50" s="626"/>
      <c r="Y50" s="627"/>
      <c r="Z50" s="627"/>
      <c r="AA50" s="627"/>
      <c r="AB50" s="627"/>
      <c r="AC50" s="627"/>
      <c r="AD50" s="627"/>
      <c r="AE50" s="631"/>
      <c r="AF50" s="693"/>
      <c r="AG50" s="628"/>
      <c r="AH50" s="628"/>
      <c r="AI50" s="628"/>
      <c r="AJ50" s="628"/>
      <c r="AK50" s="628"/>
      <c r="AL50" s="628"/>
      <c r="AM50" s="626"/>
      <c r="AN50" s="627"/>
      <c r="AO50" s="627"/>
      <c r="AP50" s="627"/>
      <c r="AQ50" s="627"/>
      <c r="AR50" s="627"/>
      <c r="AS50" s="627"/>
      <c r="AT50" s="631"/>
      <c r="AU50" s="632"/>
    </row>
    <row r="51" spans="2:47" ht="12.75" customHeight="1" x14ac:dyDescent="0.25">
      <c r="C51" s="690" t="s">
        <v>105</v>
      </c>
      <c r="D51" s="691"/>
      <c r="E51" s="691"/>
      <c r="F51" s="691"/>
      <c r="G51" s="691"/>
      <c r="H51" s="691"/>
      <c r="I51" s="624"/>
      <c r="J51" s="625"/>
      <c r="K51" s="625"/>
      <c r="L51" s="625"/>
      <c r="M51" s="625"/>
      <c r="N51" s="625"/>
      <c r="O51" s="625"/>
      <c r="P51" s="629" t="s">
        <v>205</v>
      </c>
      <c r="Q51" s="692"/>
      <c r="R51" s="628" t="s">
        <v>13</v>
      </c>
      <c r="S51" s="628"/>
      <c r="T51" s="628"/>
      <c r="U51" s="628"/>
      <c r="V51" s="628"/>
      <c r="W51" s="628"/>
      <c r="X51" s="624"/>
      <c r="Y51" s="625"/>
      <c r="Z51" s="625"/>
      <c r="AA51" s="625"/>
      <c r="AB51" s="625"/>
      <c r="AC51" s="625"/>
      <c r="AD51" s="625"/>
      <c r="AE51" s="629" t="s">
        <v>203</v>
      </c>
      <c r="AF51" s="692"/>
      <c r="AG51" s="628" t="s">
        <v>119</v>
      </c>
      <c r="AH51" s="628"/>
      <c r="AI51" s="628"/>
      <c r="AJ51" s="628"/>
      <c r="AK51" s="628"/>
      <c r="AL51" s="628"/>
      <c r="AM51" s="624"/>
      <c r="AN51" s="625"/>
      <c r="AO51" s="625"/>
      <c r="AP51" s="625"/>
      <c r="AQ51" s="625"/>
      <c r="AR51" s="625"/>
      <c r="AS51" s="625"/>
      <c r="AT51" s="629" t="s">
        <v>205</v>
      </c>
      <c r="AU51" s="630"/>
    </row>
    <row r="52" spans="2:47" ht="12.75" customHeight="1" x14ac:dyDescent="0.25">
      <c r="C52" s="690"/>
      <c r="D52" s="691"/>
      <c r="E52" s="691"/>
      <c r="F52" s="691"/>
      <c r="G52" s="691"/>
      <c r="H52" s="691"/>
      <c r="I52" s="626"/>
      <c r="J52" s="627"/>
      <c r="K52" s="627"/>
      <c r="L52" s="627"/>
      <c r="M52" s="627"/>
      <c r="N52" s="627"/>
      <c r="O52" s="627"/>
      <c r="P52" s="631"/>
      <c r="Q52" s="693"/>
      <c r="R52" s="628"/>
      <c r="S52" s="628"/>
      <c r="T52" s="628"/>
      <c r="U52" s="628"/>
      <c r="V52" s="628"/>
      <c r="W52" s="628"/>
      <c r="X52" s="626"/>
      <c r="Y52" s="627"/>
      <c r="Z52" s="627"/>
      <c r="AA52" s="627"/>
      <c r="AB52" s="627"/>
      <c r="AC52" s="627"/>
      <c r="AD52" s="627"/>
      <c r="AE52" s="631"/>
      <c r="AF52" s="693"/>
      <c r="AG52" s="628"/>
      <c r="AH52" s="628"/>
      <c r="AI52" s="628"/>
      <c r="AJ52" s="628"/>
      <c r="AK52" s="628"/>
      <c r="AL52" s="628"/>
      <c r="AM52" s="626"/>
      <c r="AN52" s="627"/>
      <c r="AO52" s="627"/>
      <c r="AP52" s="627"/>
      <c r="AQ52" s="627"/>
      <c r="AR52" s="627"/>
      <c r="AS52" s="627"/>
      <c r="AT52" s="631"/>
      <c r="AU52" s="632"/>
    </row>
    <row r="53" spans="2:47" ht="12.75" customHeight="1" x14ac:dyDescent="0.25">
      <c r="C53" s="690" t="s">
        <v>106</v>
      </c>
      <c r="D53" s="691"/>
      <c r="E53" s="691"/>
      <c r="F53" s="691"/>
      <c r="G53" s="691"/>
      <c r="H53" s="691"/>
      <c r="I53" s="624"/>
      <c r="J53" s="625"/>
      <c r="K53" s="625"/>
      <c r="L53" s="625"/>
      <c r="M53" s="625"/>
      <c r="N53" s="625"/>
      <c r="O53" s="625"/>
      <c r="P53" s="629" t="s">
        <v>203</v>
      </c>
      <c r="Q53" s="692"/>
      <c r="R53" s="628" t="s">
        <v>206</v>
      </c>
      <c r="S53" s="628"/>
      <c r="T53" s="628"/>
      <c r="U53" s="628"/>
      <c r="V53" s="628"/>
      <c r="W53" s="628"/>
      <c r="X53" s="624"/>
      <c r="Y53" s="625"/>
      <c r="Z53" s="625"/>
      <c r="AA53" s="625"/>
      <c r="AB53" s="625"/>
      <c r="AC53" s="625"/>
      <c r="AD53" s="625"/>
      <c r="AE53" s="629" t="s">
        <v>198</v>
      </c>
      <c r="AF53" s="692"/>
      <c r="AG53" s="628" t="s">
        <v>120</v>
      </c>
      <c r="AH53" s="628"/>
      <c r="AI53" s="628"/>
      <c r="AJ53" s="628"/>
      <c r="AK53" s="628"/>
      <c r="AL53" s="628"/>
      <c r="AM53" s="624"/>
      <c r="AN53" s="625"/>
      <c r="AO53" s="625"/>
      <c r="AP53" s="625"/>
      <c r="AQ53" s="625"/>
      <c r="AR53" s="625"/>
      <c r="AS53" s="625"/>
      <c r="AT53" s="629" t="s">
        <v>197</v>
      </c>
      <c r="AU53" s="630"/>
    </row>
    <row r="54" spans="2:47" ht="12.75" customHeight="1" x14ac:dyDescent="0.25">
      <c r="C54" s="690"/>
      <c r="D54" s="691"/>
      <c r="E54" s="691"/>
      <c r="F54" s="691"/>
      <c r="G54" s="691"/>
      <c r="H54" s="691"/>
      <c r="I54" s="626"/>
      <c r="J54" s="627"/>
      <c r="K54" s="627"/>
      <c r="L54" s="627"/>
      <c r="M54" s="627"/>
      <c r="N54" s="627"/>
      <c r="O54" s="627"/>
      <c r="P54" s="631"/>
      <c r="Q54" s="693"/>
      <c r="R54" s="628"/>
      <c r="S54" s="628"/>
      <c r="T54" s="628"/>
      <c r="U54" s="628"/>
      <c r="V54" s="628"/>
      <c r="W54" s="628"/>
      <c r="X54" s="626"/>
      <c r="Y54" s="627"/>
      <c r="Z54" s="627"/>
      <c r="AA54" s="627"/>
      <c r="AB54" s="627"/>
      <c r="AC54" s="627"/>
      <c r="AD54" s="627"/>
      <c r="AE54" s="631"/>
      <c r="AF54" s="693"/>
      <c r="AG54" s="628"/>
      <c r="AH54" s="628"/>
      <c r="AI54" s="628"/>
      <c r="AJ54" s="628"/>
      <c r="AK54" s="628"/>
      <c r="AL54" s="628"/>
      <c r="AM54" s="626"/>
      <c r="AN54" s="627"/>
      <c r="AO54" s="627"/>
      <c r="AP54" s="627"/>
      <c r="AQ54" s="627"/>
      <c r="AR54" s="627"/>
      <c r="AS54" s="627"/>
      <c r="AT54" s="631"/>
      <c r="AU54" s="632"/>
    </row>
    <row r="55" spans="2:47" ht="12.75" customHeight="1" x14ac:dyDescent="0.25">
      <c r="C55" s="690" t="s">
        <v>207</v>
      </c>
      <c r="D55" s="691"/>
      <c r="E55" s="691"/>
      <c r="F55" s="691"/>
      <c r="G55" s="691"/>
      <c r="H55" s="691"/>
      <c r="I55" s="624"/>
      <c r="J55" s="625"/>
      <c r="K55" s="625"/>
      <c r="L55" s="625"/>
      <c r="M55" s="625"/>
      <c r="N55" s="625"/>
      <c r="O55" s="625"/>
      <c r="P55" s="629" t="s">
        <v>208</v>
      </c>
      <c r="Q55" s="692"/>
      <c r="R55" s="628" t="s">
        <v>114</v>
      </c>
      <c r="S55" s="628"/>
      <c r="T55" s="628"/>
      <c r="U55" s="628"/>
      <c r="V55" s="628"/>
      <c r="W55" s="628"/>
      <c r="X55" s="624"/>
      <c r="Y55" s="625"/>
      <c r="Z55" s="625"/>
      <c r="AA55" s="625"/>
      <c r="AB55" s="625"/>
      <c r="AC55" s="625"/>
      <c r="AD55" s="625"/>
      <c r="AE55" s="629" t="s">
        <v>205</v>
      </c>
      <c r="AF55" s="692"/>
      <c r="AG55" s="628" t="s">
        <v>272</v>
      </c>
      <c r="AH55" s="628"/>
      <c r="AI55" s="628"/>
      <c r="AJ55" s="628"/>
      <c r="AK55" s="628"/>
      <c r="AL55" s="628"/>
      <c r="AM55" s="624"/>
      <c r="AN55" s="625"/>
      <c r="AO55" s="625"/>
      <c r="AP55" s="625"/>
      <c r="AQ55" s="625"/>
      <c r="AR55" s="625"/>
      <c r="AS55" s="625"/>
      <c r="AT55" s="629" t="s">
        <v>197</v>
      </c>
      <c r="AU55" s="630"/>
    </row>
    <row r="56" spans="2:47" ht="12.75" customHeight="1" x14ac:dyDescent="0.25">
      <c r="C56" s="690"/>
      <c r="D56" s="691"/>
      <c r="E56" s="691"/>
      <c r="F56" s="691"/>
      <c r="G56" s="691"/>
      <c r="H56" s="691"/>
      <c r="I56" s="626"/>
      <c r="J56" s="627"/>
      <c r="K56" s="627"/>
      <c r="L56" s="627"/>
      <c r="M56" s="627"/>
      <c r="N56" s="627"/>
      <c r="O56" s="627"/>
      <c r="P56" s="631"/>
      <c r="Q56" s="693"/>
      <c r="R56" s="628"/>
      <c r="S56" s="628"/>
      <c r="T56" s="628"/>
      <c r="U56" s="628"/>
      <c r="V56" s="628"/>
      <c r="W56" s="628"/>
      <c r="X56" s="626"/>
      <c r="Y56" s="627"/>
      <c r="Z56" s="627"/>
      <c r="AA56" s="627"/>
      <c r="AB56" s="627"/>
      <c r="AC56" s="627"/>
      <c r="AD56" s="627"/>
      <c r="AE56" s="631"/>
      <c r="AF56" s="693"/>
      <c r="AG56" s="628"/>
      <c r="AH56" s="628"/>
      <c r="AI56" s="628"/>
      <c r="AJ56" s="628"/>
      <c r="AK56" s="628"/>
      <c r="AL56" s="628"/>
      <c r="AM56" s="626"/>
      <c r="AN56" s="627"/>
      <c r="AO56" s="627"/>
      <c r="AP56" s="627"/>
      <c r="AQ56" s="627"/>
      <c r="AR56" s="627"/>
      <c r="AS56" s="627"/>
      <c r="AT56" s="631"/>
      <c r="AU56" s="632"/>
    </row>
    <row r="57" spans="2:47" ht="12.75" customHeight="1" x14ac:dyDescent="0.25">
      <c r="C57" s="690" t="s">
        <v>108</v>
      </c>
      <c r="D57" s="691"/>
      <c r="E57" s="691"/>
      <c r="F57" s="691"/>
      <c r="G57" s="691"/>
      <c r="H57" s="691"/>
      <c r="I57" s="624"/>
      <c r="J57" s="625"/>
      <c r="K57" s="625"/>
      <c r="L57" s="625"/>
      <c r="M57" s="625"/>
      <c r="N57" s="625"/>
      <c r="O57" s="625"/>
      <c r="P57" s="629" t="s">
        <v>203</v>
      </c>
      <c r="Q57" s="692"/>
      <c r="R57" s="628" t="s">
        <v>115</v>
      </c>
      <c r="S57" s="628"/>
      <c r="T57" s="628"/>
      <c r="U57" s="628"/>
      <c r="V57" s="628"/>
      <c r="W57" s="628"/>
      <c r="X57" s="624"/>
      <c r="Y57" s="625"/>
      <c r="Z57" s="625"/>
      <c r="AA57" s="625"/>
      <c r="AB57" s="625"/>
      <c r="AC57" s="625"/>
      <c r="AD57" s="625"/>
      <c r="AE57" s="629" t="s">
        <v>209</v>
      </c>
      <c r="AF57" s="692"/>
      <c r="AG57" s="628"/>
      <c r="AH57" s="628"/>
      <c r="AI57" s="628"/>
      <c r="AJ57" s="628"/>
      <c r="AK57" s="628"/>
      <c r="AL57" s="628"/>
      <c r="AM57" s="624"/>
      <c r="AN57" s="625"/>
      <c r="AO57" s="625"/>
      <c r="AP57" s="625"/>
      <c r="AQ57" s="625"/>
      <c r="AR57" s="625"/>
      <c r="AS57" s="625"/>
      <c r="AT57" s="715"/>
      <c r="AU57" s="716"/>
    </row>
    <row r="58" spans="2:47" ht="12.75" customHeight="1" x14ac:dyDescent="0.25">
      <c r="C58" s="690"/>
      <c r="D58" s="691"/>
      <c r="E58" s="691"/>
      <c r="F58" s="691"/>
      <c r="G58" s="691"/>
      <c r="H58" s="691"/>
      <c r="I58" s="626"/>
      <c r="J58" s="627"/>
      <c r="K58" s="627"/>
      <c r="L58" s="627"/>
      <c r="M58" s="627"/>
      <c r="N58" s="627"/>
      <c r="O58" s="627"/>
      <c r="P58" s="631"/>
      <c r="Q58" s="693"/>
      <c r="R58" s="628"/>
      <c r="S58" s="628"/>
      <c r="T58" s="628"/>
      <c r="U58" s="628"/>
      <c r="V58" s="628"/>
      <c r="W58" s="628"/>
      <c r="X58" s="626"/>
      <c r="Y58" s="627"/>
      <c r="Z58" s="627"/>
      <c r="AA58" s="627"/>
      <c r="AB58" s="627"/>
      <c r="AC58" s="627"/>
      <c r="AD58" s="627"/>
      <c r="AE58" s="631"/>
      <c r="AF58" s="693"/>
      <c r="AG58" s="628"/>
      <c r="AH58" s="628"/>
      <c r="AI58" s="628"/>
      <c r="AJ58" s="628"/>
      <c r="AK58" s="628"/>
      <c r="AL58" s="628"/>
      <c r="AM58" s="626"/>
      <c r="AN58" s="627"/>
      <c r="AO58" s="627"/>
      <c r="AP58" s="627"/>
      <c r="AQ58" s="627"/>
      <c r="AR58" s="627"/>
      <c r="AS58" s="627"/>
      <c r="AT58" s="717"/>
      <c r="AU58" s="718"/>
    </row>
    <row r="59" spans="2:47" ht="12.75" customHeight="1" x14ac:dyDescent="0.25">
      <c r="C59" s="699" t="s">
        <v>109</v>
      </c>
      <c r="D59" s="700"/>
      <c r="E59" s="700"/>
      <c r="F59" s="700"/>
      <c r="G59" s="700"/>
      <c r="H59" s="700"/>
      <c r="I59" s="624"/>
      <c r="J59" s="625"/>
      <c r="K59" s="625"/>
      <c r="L59" s="625"/>
      <c r="M59" s="625"/>
      <c r="N59" s="625"/>
      <c r="O59" s="625"/>
      <c r="P59" s="629" t="s">
        <v>202</v>
      </c>
      <c r="Q59" s="692"/>
      <c r="R59" s="707" t="s">
        <v>210</v>
      </c>
      <c r="S59" s="707"/>
      <c r="T59" s="707"/>
      <c r="U59" s="707"/>
      <c r="V59" s="707"/>
      <c r="W59" s="707"/>
      <c r="X59" s="624"/>
      <c r="Y59" s="625"/>
      <c r="Z59" s="625"/>
      <c r="AA59" s="625"/>
      <c r="AB59" s="625"/>
      <c r="AC59" s="625"/>
      <c r="AD59" s="625"/>
      <c r="AE59" s="629" t="s">
        <v>198</v>
      </c>
      <c r="AF59" s="692"/>
      <c r="AG59" s="709" t="s">
        <v>271</v>
      </c>
      <c r="AH59" s="709"/>
      <c r="AI59" s="709"/>
      <c r="AJ59" s="709"/>
      <c r="AK59" s="709"/>
      <c r="AL59" s="709"/>
      <c r="AM59" s="624" t="str">
        <f>IF(SUM(I45:O60)+SUM(X45:AD60)+SUM(AM45:AS56)=0,"",SUM(I45:O60)+SUM(X45:AD60)+SUM(AM45:AS56))</f>
        <v/>
      </c>
      <c r="AN59" s="625"/>
      <c r="AO59" s="625"/>
      <c r="AP59" s="625"/>
      <c r="AQ59" s="625"/>
      <c r="AR59" s="625"/>
      <c r="AS59" s="625"/>
      <c r="AT59" s="711" t="s">
        <v>75</v>
      </c>
      <c r="AU59" s="712"/>
    </row>
    <row r="60" spans="2:47" ht="12.75" customHeight="1" thickBot="1" x14ac:dyDescent="0.3">
      <c r="C60" s="701"/>
      <c r="D60" s="702"/>
      <c r="E60" s="702"/>
      <c r="F60" s="702"/>
      <c r="G60" s="702"/>
      <c r="H60" s="702"/>
      <c r="I60" s="705"/>
      <c r="J60" s="706"/>
      <c r="K60" s="706"/>
      <c r="L60" s="706"/>
      <c r="M60" s="706"/>
      <c r="N60" s="706"/>
      <c r="O60" s="706"/>
      <c r="P60" s="703"/>
      <c r="Q60" s="704"/>
      <c r="R60" s="708"/>
      <c r="S60" s="708"/>
      <c r="T60" s="708"/>
      <c r="U60" s="708"/>
      <c r="V60" s="708"/>
      <c r="W60" s="708"/>
      <c r="X60" s="705"/>
      <c r="Y60" s="706"/>
      <c r="Z60" s="706"/>
      <c r="AA60" s="706"/>
      <c r="AB60" s="706"/>
      <c r="AC60" s="706"/>
      <c r="AD60" s="706"/>
      <c r="AE60" s="703"/>
      <c r="AF60" s="704"/>
      <c r="AG60" s="710"/>
      <c r="AH60" s="710"/>
      <c r="AI60" s="710"/>
      <c r="AJ60" s="710"/>
      <c r="AK60" s="710"/>
      <c r="AL60" s="710"/>
      <c r="AM60" s="705"/>
      <c r="AN60" s="706"/>
      <c r="AO60" s="706"/>
      <c r="AP60" s="706"/>
      <c r="AQ60" s="706"/>
      <c r="AR60" s="706"/>
      <c r="AS60" s="706"/>
      <c r="AT60" s="713"/>
      <c r="AU60" s="714"/>
    </row>
    <row r="61" spans="2:47" ht="6.75" customHeight="1" x14ac:dyDescent="0.25">
      <c r="C61" s="13"/>
    </row>
    <row r="62" spans="2:47" x14ac:dyDescent="0.25">
      <c r="B62" t="s">
        <v>303</v>
      </c>
    </row>
    <row r="63" spans="2:47" ht="13.15" thickBot="1" x14ac:dyDescent="0.3">
      <c r="C63" s="20" t="s">
        <v>326</v>
      </c>
    </row>
    <row r="64" spans="2:47" x14ac:dyDescent="0.25">
      <c r="C64" s="584"/>
      <c r="D64" s="585"/>
      <c r="E64" s="585"/>
      <c r="F64" s="585"/>
      <c r="G64" s="586"/>
      <c r="H64" s="574" t="s">
        <v>301</v>
      </c>
      <c r="I64" s="575"/>
      <c r="J64" s="575"/>
      <c r="K64" s="575"/>
      <c r="L64" s="575"/>
      <c r="M64" s="575"/>
      <c r="N64" s="575"/>
      <c r="O64" s="575"/>
      <c r="P64" s="575"/>
      <c r="Q64" s="575"/>
      <c r="R64" s="575"/>
      <c r="S64" s="575"/>
      <c r="T64" s="575"/>
      <c r="U64" s="575"/>
      <c r="V64" s="575"/>
      <c r="W64" s="575"/>
      <c r="X64" s="575"/>
      <c r="Y64" s="575"/>
      <c r="Z64" s="575"/>
      <c r="AA64" s="592"/>
      <c r="AB64" s="574" t="s">
        <v>302</v>
      </c>
      <c r="AC64" s="575"/>
      <c r="AD64" s="575"/>
      <c r="AE64" s="575"/>
      <c r="AF64" s="575"/>
      <c r="AG64" s="575"/>
      <c r="AH64" s="575"/>
      <c r="AI64" s="575"/>
      <c r="AJ64" s="575"/>
      <c r="AK64" s="575"/>
      <c r="AL64" s="575"/>
      <c r="AM64" s="575"/>
      <c r="AN64" s="575"/>
      <c r="AO64" s="575"/>
      <c r="AP64" s="575"/>
      <c r="AQ64" s="575"/>
      <c r="AR64" s="575"/>
      <c r="AS64" s="575"/>
      <c r="AT64" s="575"/>
      <c r="AU64" s="576"/>
    </row>
    <row r="65" spans="3:73" x14ac:dyDescent="0.25">
      <c r="C65" s="587"/>
      <c r="D65" s="588"/>
      <c r="E65" s="588"/>
      <c r="F65" s="588"/>
      <c r="G65" s="589"/>
      <c r="H65" s="577"/>
      <c r="I65" s="578"/>
      <c r="J65" s="578"/>
      <c r="K65" s="578"/>
      <c r="L65" s="578"/>
      <c r="M65" s="578"/>
      <c r="N65" s="578"/>
      <c r="O65" s="578"/>
      <c r="P65" s="578"/>
      <c r="Q65" s="578"/>
      <c r="R65" s="578"/>
      <c r="S65" s="578"/>
      <c r="T65" s="578"/>
      <c r="U65" s="578"/>
      <c r="V65" s="578"/>
      <c r="W65" s="578"/>
      <c r="X65" s="578"/>
      <c r="Y65" s="578"/>
      <c r="Z65" s="578"/>
      <c r="AA65" s="593"/>
      <c r="AB65" s="577"/>
      <c r="AC65" s="578"/>
      <c r="AD65" s="578"/>
      <c r="AE65" s="578"/>
      <c r="AF65" s="578"/>
      <c r="AG65" s="578"/>
      <c r="AH65" s="578"/>
      <c r="AI65" s="578"/>
      <c r="AJ65" s="578"/>
      <c r="AK65" s="578"/>
      <c r="AL65" s="578"/>
      <c r="AM65" s="578"/>
      <c r="AN65" s="578"/>
      <c r="AO65" s="578"/>
      <c r="AP65" s="578"/>
      <c r="AQ65" s="578"/>
      <c r="AR65" s="578"/>
      <c r="AS65" s="578"/>
      <c r="AT65" s="578"/>
      <c r="AU65" s="579"/>
    </row>
    <row r="66" spans="3:73" x14ac:dyDescent="0.25">
      <c r="C66" s="590" t="s">
        <v>300</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0"/>
      <c r="AI66" s="580"/>
      <c r="AJ66" s="580"/>
      <c r="AK66" s="580"/>
      <c r="AL66" s="580"/>
      <c r="AM66" s="580"/>
      <c r="AN66" s="580"/>
      <c r="AO66" s="580"/>
      <c r="AP66" s="580"/>
      <c r="AQ66" s="580"/>
      <c r="AR66" s="580"/>
      <c r="AS66" s="580"/>
      <c r="AT66" s="580"/>
      <c r="AU66" s="581"/>
    </row>
    <row r="67" spans="3:73" ht="13.15" thickBot="1" x14ac:dyDescent="0.3">
      <c r="C67" s="591"/>
      <c r="D67" s="582"/>
      <c r="E67" s="582"/>
      <c r="F67" s="582"/>
      <c r="G67" s="582"/>
      <c r="H67" s="582"/>
      <c r="I67" s="582"/>
      <c r="J67" s="582"/>
      <c r="K67" s="582"/>
      <c r="L67" s="582"/>
      <c r="M67" s="582"/>
      <c r="N67" s="582"/>
      <c r="O67" s="582"/>
      <c r="P67" s="582"/>
      <c r="Q67" s="582"/>
      <c r="R67" s="582"/>
      <c r="S67" s="582"/>
      <c r="T67" s="582"/>
      <c r="U67" s="582"/>
      <c r="V67" s="582"/>
      <c r="W67" s="582"/>
      <c r="X67" s="582"/>
      <c r="Y67" s="582"/>
      <c r="Z67" s="582"/>
      <c r="AA67" s="582"/>
      <c r="AB67" s="582"/>
      <c r="AC67" s="582"/>
      <c r="AD67" s="582"/>
      <c r="AE67" s="582"/>
      <c r="AF67" s="582"/>
      <c r="AG67" s="582"/>
      <c r="AH67" s="582"/>
      <c r="AI67" s="582"/>
      <c r="AJ67" s="582"/>
      <c r="AK67" s="582"/>
      <c r="AL67" s="582"/>
      <c r="AM67" s="582"/>
      <c r="AN67" s="582"/>
      <c r="AO67" s="582"/>
      <c r="AP67" s="582"/>
      <c r="AQ67" s="582"/>
      <c r="AR67" s="582"/>
      <c r="AS67" s="582"/>
      <c r="AT67" s="582"/>
      <c r="AU67" s="583"/>
      <c r="BB67" s="157"/>
      <c r="BC67" s="157"/>
      <c r="BD67" s="157"/>
      <c r="BE67" s="157"/>
      <c r="BF67" s="157"/>
      <c r="BG67" s="157"/>
      <c r="BH67" s="157"/>
      <c r="BI67" s="157"/>
      <c r="BJ67" s="157"/>
      <c r="BK67" s="157"/>
      <c r="BL67" s="157"/>
      <c r="BM67" s="157"/>
      <c r="BN67" s="157"/>
      <c r="BO67" s="157"/>
      <c r="BP67" s="157"/>
      <c r="BQ67" s="157"/>
      <c r="BR67" s="157"/>
      <c r="BS67" s="157"/>
      <c r="BT67" s="157"/>
      <c r="BU67" s="157"/>
    </row>
    <row r="68" spans="3:73" x14ac:dyDescent="0.25">
      <c r="C68" s="13"/>
      <c r="E68" s="13"/>
      <c r="F68" s="13"/>
      <c r="BB68" s="157"/>
      <c r="BC68" s="157"/>
      <c r="BD68" s="157"/>
      <c r="BE68" s="157"/>
      <c r="BF68" s="157"/>
      <c r="BG68" s="157"/>
      <c r="BH68" s="157"/>
      <c r="BI68" s="157"/>
      <c r="BJ68" s="157"/>
      <c r="BK68" s="157"/>
      <c r="BL68" s="157"/>
      <c r="BM68" s="157"/>
      <c r="BN68" s="157"/>
      <c r="BO68" s="157"/>
      <c r="BP68" s="157"/>
      <c r="BQ68" s="157"/>
      <c r="BR68" s="157"/>
      <c r="BS68" s="157"/>
      <c r="BT68" s="157"/>
      <c r="BU68" s="157"/>
    </row>
  </sheetData>
  <mergeCells count="260">
    <mergeCell ref="AO3:AU3"/>
    <mergeCell ref="AG59:AL60"/>
    <mergeCell ref="AM59:AS60"/>
    <mergeCell ref="AT59:AU60"/>
    <mergeCell ref="AG55:AL56"/>
    <mergeCell ref="AM55:AS56"/>
    <mergeCell ref="AT55:AU56"/>
    <mergeCell ref="AG53:AL54"/>
    <mergeCell ref="AM57:AS58"/>
    <mergeCell ref="AT57:AU58"/>
    <mergeCell ref="AL38:AP38"/>
    <mergeCell ref="AQ34:AU34"/>
    <mergeCell ref="C23:AU24"/>
    <mergeCell ref="C25:G26"/>
    <mergeCell ref="H25:L26"/>
    <mergeCell ref="M25:Q26"/>
    <mergeCell ref="R25:V26"/>
    <mergeCell ref="W25:AA26"/>
    <mergeCell ref="AB25:AF26"/>
    <mergeCell ref="AG25:AK26"/>
    <mergeCell ref="AL25:AP26"/>
    <mergeCell ref="AQ25:AU26"/>
    <mergeCell ref="AR18:AR19"/>
    <mergeCell ref="AS18:AS19"/>
    <mergeCell ref="C59:H60"/>
    <mergeCell ref="P59:Q60"/>
    <mergeCell ref="I59:O60"/>
    <mergeCell ref="R59:W60"/>
    <mergeCell ref="AE57:AF58"/>
    <mergeCell ref="AG57:AL58"/>
    <mergeCell ref="AE59:AF60"/>
    <mergeCell ref="X59:AD60"/>
    <mergeCell ref="R57:W58"/>
    <mergeCell ref="X57:AD58"/>
    <mergeCell ref="C57:H58"/>
    <mergeCell ref="P57:Q58"/>
    <mergeCell ref="I57:O58"/>
    <mergeCell ref="AE55:AF56"/>
    <mergeCell ref="C55:H56"/>
    <mergeCell ref="P55:Q56"/>
    <mergeCell ref="I55:O56"/>
    <mergeCell ref="X55:AD56"/>
    <mergeCell ref="C53:H54"/>
    <mergeCell ref="P53:Q54"/>
    <mergeCell ref="I53:O54"/>
    <mergeCell ref="AT53:AU54"/>
    <mergeCell ref="R53:W54"/>
    <mergeCell ref="AE53:AF54"/>
    <mergeCell ref="X53:AD54"/>
    <mergeCell ref="AM53:AS54"/>
    <mergeCell ref="R55:W56"/>
    <mergeCell ref="AE51:AF52"/>
    <mergeCell ref="X51:AD52"/>
    <mergeCell ref="AG51:AL52"/>
    <mergeCell ref="AT51:AU52"/>
    <mergeCell ref="AM51:AS52"/>
    <mergeCell ref="C51:H52"/>
    <mergeCell ref="P51:Q52"/>
    <mergeCell ref="I51:O52"/>
    <mergeCell ref="R51:W52"/>
    <mergeCell ref="AE49:AF50"/>
    <mergeCell ref="X49:AD50"/>
    <mergeCell ref="AG49:AL50"/>
    <mergeCell ref="AT49:AU50"/>
    <mergeCell ref="AM49:AS50"/>
    <mergeCell ref="C49:H50"/>
    <mergeCell ref="P49:Q50"/>
    <mergeCell ref="I49:O50"/>
    <mergeCell ref="R49:W50"/>
    <mergeCell ref="AE47:AF48"/>
    <mergeCell ref="X47:AD48"/>
    <mergeCell ref="AG47:AL48"/>
    <mergeCell ref="AT47:AU48"/>
    <mergeCell ref="AM47:AS48"/>
    <mergeCell ref="C47:H48"/>
    <mergeCell ref="P47:Q48"/>
    <mergeCell ref="I47:O48"/>
    <mergeCell ref="R47:W48"/>
    <mergeCell ref="AM43:AU44"/>
    <mergeCell ref="AL39:AP40"/>
    <mergeCell ref="AQ39:AU40"/>
    <mergeCell ref="C45:H46"/>
    <mergeCell ref="P45:Q46"/>
    <mergeCell ref="R45:W46"/>
    <mergeCell ref="AE45:AF46"/>
    <mergeCell ref="I45:O46"/>
    <mergeCell ref="X45:AD46"/>
    <mergeCell ref="C43:H44"/>
    <mergeCell ref="R43:W44"/>
    <mergeCell ref="AG43:AL44"/>
    <mergeCell ref="I43:Q44"/>
    <mergeCell ref="X43:AF44"/>
    <mergeCell ref="C37:G38"/>
    <mergeCell ref="H37:L38"/>
    <mergeCell ref="M37:V37"/>
    <mergeCell ref="M38:Q38"/>
    <mergeCell ref="R38:V38"/>
    <mergeCell ref="W38:AA38"/>
    <mergeCell ref="AB38:AF38"/>
    <mergeCell ref="AG39:AK40"/>
    <mergeCell ref="AG38:AK38"/>
    <mergeCell ref="C39:G40"/>
    <mergeCell ref="H39:L40"/>
    <mergeCell ref="M39:Q40"/>
    <mergeCell ref="R39:V40"/>
    <mergeCell ref="W39:AA40"/>
    <mergeCell ref="AB39:AF40"/>
    <mergeCell ref="AG31:AK32"/>
    <mergeCell ref="AL31:AP32"/>
    <mergeCell ref="AL35:AP36"/>
    <mergeCell ref="AQ35:AU36"/>
    <mergeCell ref="AQ31:AU32"/>
    <mergeCell ref="C33:AU33"/>
    <mergeCell ref="C34:G34"/>
    <mergeCell ref="H34:L34"/>
    <mergeCell ref="M34:Q34"/>
    <mergeCell ref="R34:V34"/>
    <mergeCell ref="W34:AA34"/>
    <mergeCell ref="AB34:AF34"/>
    <mergeCell ref="C35:G36"/>
    <mergeCell ref="H35:L36"/>
    <mergeCell ref="M35:Q36"/>
    <mergeCell ref="R35:V36"/>
    <mergeCell ref="W35:AA36"/>
    <mergeCell ref="AB35:AF36"/>
    <mergeCell ref="AG35:AK36"/>
    <mergeCell ref="AG34:AK34"/>
    <mergeCell ref="AL34:AP34"/>
    <mergeCell ref="AB29:AF30"/>
    <mergeCell ref="AG29:AK30"/>
    <mergeCell ref="AL29:AP30"/>
    <mergeCell ref="AQ29:AU30"/>
    <mergeCell ref="W27:AA28"/>
    <mergeCell ref="AB27:AF28"/>
    <mergeCell ref="AG27:AK28"/>
    <mergeCell ref="AL27:AP28"/>
    <mergeCell ref="C31:G32"/>
    <mergeCell ref="H31:L32"/>
    <mergeCell ref="M31:Q32"/>
    <mergeCell ref="R31:V32"/>
    <mergeCell ref="AQ27:AU28"/>
    <mergeCell ref="C29:G30"/>
    <mergeCell ref="H29:L30"/>
    <mergeCell ref="M29:Q30"/>
    <mergeCell ref="R29:V30"/>
    <mergeCell ref="W29:AA30"/>
    <mergeCell ref="C27:G28"/>
    <mergeCell ref="H27:L28"/>
    <mergeCell ref="M27:Q28"/>
    <mergeCell ref="R27:V28"/>
    <mergeCell ref="W31:AA32"/>
    <mergeCell ref="AB31:AF32"/>
    <mergeCell ref="AT18:AT19"/>
    <mergeCell ref="AU18:AU19"/>
    <mergeCell ref="AN18:AN19"/>
    <mergeCell ref="AO18:AO19"/>
    <mergeCell ref="Z18:Z19"/>
    <mergeCell ref="AA18:AA19"/>
    <mergeCell ref="AB18:AB19"/>
    <mergeCell ref="AC18:AC19"/>
    <mergeCell ref="AP18:AP19"/>
    <mergeCell ref="AQ18:AQ19"/>
    <mergeCell ref="AH18:AH19"/>
    <mergeCell ref="AI18:AI19"/>
    <mergeCell ref="AJ18:AJ19"/>
    <mergeCell ref="AM18:AM19"/>
    <mergeCell ref="B18:B19"/>
    <mergeCell ref="C18:C19"/>
    <mergeCell ref="D18:D19"/>
    <mergeCell ref="E18:E19"/>
    <mergeCell ref="N18:N19"/>
    <mergeCell ref="O18:O19"/>
    <mergeCell ref="P18:P19"/>
    <mergeCell ref="Q18:Q19"/>
    <mergeCell ref="J18:J19"/>
    <mergeCell ref="K18:K19"/>
    <mergeCell ref="L18:L19"/>
    <mergeCell ref="M18:M19"/>
    <mergeCell ref="AR8:AR17"/>
    <mergeCell ref="AS8:AS17"/>
    <mergeCell ref="AT8:AT17"/>
    <mergeCell ref="AU8:AU17"/>
    <mergeCell ref="AN8:AN17"/>
    <mergeCell ref="AO8:AO17"/>
    <mergeCell ref="AP8:AP17"/>
    <mergeCell ref="AQ8:AQ17"/>
    <mergeCell ref="F18:F19"/>
    <mergeCell ref="G18:G19"/>
    <mergeCell ref="H18:H19"/>
    <mergeCell ref="I18:I19"/>
    <mergeCell ref="V18:V19"/>
    <mergeCell ref="W18:W19"/>
    <mergeCell ref="X18:X19"/>
    <mergeCell ref="Y18:Y19"/>
    <mergeCell ref="R18:R19"/>
    <mergeCell ref="S18:S19"/>
    <mergeCell ref="T18:T19"/>
    <mergeCell ref="U18:U19"/>
    <mergeCell ref="AD18:AD19"/>
    <mergeCell ref="AE18:AE19"/>
    <mergeCell ref="AF18:AF19"/>
    <mergeCell ref="AG18:AG19"/>
    <mergeCell ref="X8:X17"/>
    <mergeCell ref="Y8:Y17"/>
    <mergeCell ref="AH8:AH17"/>
    <mergeCell ref="AI8:AI17"/>
    <mergeCell ref="AJ8:AJ17"/>
    <mergeCell ref="AM8:AM17"/>
    <mergeCell ref="AD8:AD17"/>
    <mergeCell ref="AE8:AE17"/>
    <mergeCell ref="AF8:AF17"/>
    <mergeCell ref="AG8:AG17"/>
    <mergeCell ref="B1:R1"/>
    <mergeCell ref="S1:Y1"/>
    <mergeCell ref="B2:R3"/>
    <mergeCell ref="S2:Y3"/>
    <mergeCell ref="B6:B7"/>
    <mergeCell ref="C6:E7"/>
    <mergeCell ref="AM6:AU7"/>
    <mergeCell ref="J8:J17"/>
    <mergeCell ref="K8:K17"/>
    <mergeCell ref="L8:L17"/>
    <mergeCell ref="M8:M17"/>
    <mergeCell ref="B8:B17"/>
    <mergeCell ref="C8:C17"/>
    <mergeCell ref="D8:D17"/>
    <mergeCell ref="E8:E17"/>
    <mergeCell ref="R8:R17"/>
    <mergeCell ref="S8:S17"/>
    <mergeCell ref="T8:T17"/>
    <mergeCell ref="U8:U17"/>
    <mergeCell ref="N8:N17"/>
    <mergeCell ref="O8:O17"/>
    <mergeCell ref="P8:P17"/>
    <mergeCell ref="Q8:Q17"/>
    <mergeCell ref="Z8:Z17"/>
    <mergeCell ref="AB64:AU65"/>
    <mergeCell ref="AB66:AU67"/>
    <mergeCell ref="C64:G65"/>
    <mergeCell ref="C66:G67"/>
    <mergeCell ref="H66:AA67"/>
    <mergeCell ref="H64:AA65"/>
    <mergeCell ref="W37:AP37"/>
    <mergeCell ref="AQ37:AU38"/>
    <mergeCell ref="F6:O7"/>
    <mergeCell ref="AK6:AL17"/>
    <mergeCell ref="AK18:AL19"/>
    <mergeCell ref="P6:AJ7"/>
    <mergeCell ref="F8:F17"/>
    <mergeCell ref="G8:G17"/>
    <mergeCell ref="H8:H17"/>
    <mergeCell ref="I8:I17"/>
    <mergeCell ref="AM45:AS46"/>
    <mergeCell ref="AG45:AL46"/>
    <mergeCell ref="AT45:AU46"/>
    <mergeCell ref="AA8:AA17"/>
    <mergeCell ref="AB8:AB17"/>
    <mergeCell ref="AC8:AC17"/>
    <mergeCell ref="V8:V17"/>
    <mergeCell ref="W8:W17"/>
  </mergeCells>
  <phoneticPr fontId="2"/>
  <printOptions horizontalCentered="1" verticalCentered="1"/>
  <pageMargins left="0.78740157480314965" right="0.19685039370078741" top="0.27559055118110237" bottom="0.19685039370078741" header="0.19685039370078741" footer="0.27559055118110237"/>
  <pageSetup paperSize="9" scale="98" orientation="portrait" r:id="rId1"/>
  <headerFooter alignWithMargins="0">
    <oddFooter>&amp;C&amp;8コンサル・業者登録票（県外業者用）　３－３</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7B32667-4D44-403B-975A-E7F23AB67A91}">
          <x14:formula1>
            <xm:f>このシートはさわらないこと!$J$1:$J$2</xm:f>
          </x14:formula1>
          <xm:sqref>C18:AU19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zoomScale="85" zoomScaleNormal="85" workbookViewId="0">
      <selection activeCell="L8" sqref="L8"/>
    </sheetView>
  </sheetViews>
  <sheetFormatPr defaultColWidth="8.59765625" defaultRowHeight="12.75" x14ac:dyDescent="0.25"/>
  <cols>
    <col min="1" max="1" width="8.59765625" customWidth="1"/>
    <col min="2" max="2" width="7.73046875" customWidth="1"/>
    <col min="3" max="3" width="22.1328125" customWidth="1"/>
    <col min="4" max="7" width="1.59765625" customWidth="1"/>
    <col min="8" max="8" width="4" customWidth="1"/>
  </cols>
  <sheetData>
    <row r="1" spans="1:12" x14ac:dyDescent="0.25">
      <c r="A1" s="69" t="s">
        <v>229</v>
      </c>
      <c r="B1" s="69" t="s">
        <v>230</v>
      </c>
      <c r="C1" s="94" t="s">
        <v>238</v>
      </c>
      <c r="D1" s="720" t="s">
        <v>229</v>
      </c>
      <c r="E1" s="721"/>
      <c r="F1" s="721"/>
      <c r="G1" s="722"/>
      <c r="I1" s="180" t="s">
        <v>330</v>
      </c>
    </row>
    <row r="2" spans="1:12" x14ac:dyDescent="0.25">
      <c r="A2" s="179">
        <v>5100</v>
      </c>
      <c r="B2" s="70" t="str">
        <f>IF('コンサル（県外）登録票３－１'!AG19="","",'コンサル（県外）登録票３－１'!AG19)</f>
        <v/>
      </c>
      <c r="C2" s="78" t="s">
        <v>245</v>
      </c>
      <c r="D2" s="72" t="s">
        <v>234</v>
      </c>
      <c r="E2" s="73" t="s">
        <v>237</v>
      </c>
      <c r="F2" s="73" t="s">
        <v>235</v>
      </c>
      <c r="G2" s="74" t="s">
        <v>235</v>
      </c>
      <c r="I2" s="181" t="s">
        <v>331</v>
      </c>
      <c r="J2" s="185" t="s">
        <v>338</v>
      </c>
      <c r="K2">
        <v>1</v>
      </c>
      <c r="L2">
        <v>1</v>
      </c>
    </row>
    <row r="3" spans="1:12" ht="13.5" customHeight="1" x14ac:dyDescent="0.25">
      <c r="A3" s="86">
        <v>5201</v>
      </c>
      <c r="B3" s="70" t="str">
        <f>IF('コンサル（県外）登録票３－１'!AG20="","",'コンサル（県外）登録票３－１'!AG20)</f>
        <v/>
      </c>
      <c r="C3" s="79" t="s">
        <v>241</v>
      </c>
      <c r="D3" s="72" t="s">
        <v>234</v>
      </c>
      <c r="E3" s="73" t="s">
        <v>240</v>
      </c>
      <c r="F3" s="73" t="s">
        <v>235</v>
      </c>
      <c r="G3" s="74" t="s">
        <v>237</v>
      </c>
      <c r="I3" s="181" t="s">
        <v>332</v>
      </c>
      <c r="L3" t="s">
        <v>340</v>
      </c>
    </row>
    <row r="4" spans="1:12" x14ac:dyDescent="0.25">
      <c r="A4" s="86">
        <v>5202</v>
      </c>
      <c r="B4" s="70" t="str">
        <f>IF('コンサル（県外）登録票３－１'!AG21="","",'コンサル（県外）登録票３－１'!AG21)</f>
        <v/>
      </c>
      <c r="C4" s="79" t="s">
        <v>242</v>
      </c>
      <c r="D4" s="72" t="s">
        <v>234</v>
      </c>
      <c r="E4" s="73" t="s">
        <v>231</v>
      </c>
      <c r="F4" s="73" t="s">
        <v>235</v>
      </c>
      <c r="G4" s="74" t="s">
        <v>231</v>
      </c>
      <c r="L4">
        <v>2</v>
      </c>
    </row>
    <row r="5" spans="1:12" x14ac:dyDescent="0.25">
      <c r="A5" s="86">
        <v>5300</v>
      </c>
      <c r="B5" s="70" t="str">
        <f>IF('コンサル（県外）登録票３－１'!AG22="","",'コンサル（県外）登録票３－１'!AG22)</f>
        <v/>
      </c>
      <c r="C5" s="80" t="s">
        <v>243</v>
      </c>
      <c r="D5" s="72" t="s">
        <v>234</v>
      </c>
      <c r="E5" s="73" t="s">
        <v>232</v>
      </c>
      <c r="F5" s="73" t="s">
        <v>235</v>
      </c>
      <c r="G5" s="74" t="s">
        <v>235</v>
      </c>
      <c r="L5" t="s">
        <v>341</v>
      </c>
    </row>
    <row r="6" spans="1:12" x14ac:dyDescent="0.25">
      <c r="A6" s="86">
        <v>5400</v>
      </c>
      <c r="B6" s="70" t="str">
        <f>IF('コンサル（県外）登録票３－１'!AG23="","",'コンサル（県外）登録票３－１'!AG23)</f>
        <v/>
      </c>
      <c r="C6" s="80" t="s">
        <v>244</v>
      </c>
      <c r="D6" s="72" t="s">
        <v>234</v>
      </c>
      <c r="E6" s="73" t="s">
        <v>233</v>
      </c>
      <c r="F6" s="73" t="s">
        <v>235</v>
      </c>
      <c r="G6" s="74" t="s">
        <v>235</v>
      </c>
      <c r="L6">
        <v>3</v>
      </c>
    </row>
    <row r="7" spans="1:12" x14ac:dyDescent="0.25">
      <c r="A7" s="86">
        <v>5500</v>
      </c>
      <c r="B7" s="70" t="str">
        <f>IF('コンサル（県外）登録票３－１'!AG24="","",'コンサル（県外）登録票３－１'!AG24)</f>
        <v/>
      </c>
      <c r="C7" s="82" t="s">
        <v>41</v>
      </c>
      <c r="D7" s="72" t="s">
        <v>234</v>
      </c>
      <c r="E7" s="73" t="s">
        <v>234</v>
      </c>
      <c r="F7" s="73" t="s">
        <v>235</v>
      </c>
      <c r="G7" s="74" t="s">
        <v>235</v>
      </c>
      <c r="L7" t="s">
        <v>342</v>
      </c>
    </row>
    <row r="8" spans="1:12" x14ac:dyDescent="0.25">
      <c r="A8" s="87">
        <v>5600</v>
      </c>
      <c r="B8" s="71" t="str">
        <f>IF('コンサル（県外）登録票３－１'!AG25="","",'コンサル（県外）登録票３－１'!AG25)</f>
        <v/>
      </c>
      <c r="C8" s="81" t="s">
        <v>239</v>
      </c>
      <c r="D8" s="72" t="s">
        <v>234</v>
      </c>
      <c r="E8" s="73" t="s">
        <v>236</v>
      </c>
      <c r="F8" s="73" t="s">
        <v>235</v>
      </c>
      <c r="G8" s="74" t="s">
        <v>235</v>
      </c>
    </row>
    <row r="10" spans="1:12" x14ac:dyDescent="0.25">
      <c r="A10" s="85" t="str">
        <f>IF(B2=1,A2,IF(B3=1,A3,IF(B4=1,A4,IF(B5=1,A5,IF(B6=1,A6,IF(B7=1,A7,IF(B8=1,A8,"")))))))</f>
        <v/>
      </c>
      <c r="B10" s="84"/>
      <c r="C10" s="95" t="str">
        <f t="shared" ref="C10:C15" si="0">IF(A10="","",IF(A10=A2,C2,IF(A10=A3,C3,IF(A10=A4,C4,IF(A10=A5,C5,IF(A10=A6,C6,IF(A10=A7,C7,IF(A10=A8,C8))))))))</f>
        <v/>
      </c>
      <c r="D10" s="88"/>
      <c r="E10" s="88"/>
      <c r="F10" s="88"/>
      <c r="G10" s="88"/>
    </row>
    <row r="11" spans="1:12" x14ac:dyDescent="0.25">
      <c r="A11" s="86" t="str">
        <f>IF(A10="","",IF(A10=A2,IF(B3=1,A3,IF(B4=1,A4,IF(B5=1,A5,IF(B6=1,A6,IF(B7=1,A7,IF(B8=1,A8,"")))))),IF(A10=A3,IF(B4=1,A4,IF(B5=1,A5,IF(B6=1,A6,IF(B7=1,A7,IF(B8=1,A8,""))))),IF(A10=A4,IF(B5=1,A5,IF(B6=1,A6,IF(B7=1,A7,IF(B8=1,A8,"")))),IF(A10=A5,IF(B6=1,A6,IF(B7=1,A7,IF(B8=1,A8,""))),IF(A10=A6,IF(B7=1,A7,IF(B8=1,A8,"")),IF(A10=A7,IF(B8=1,A8,""),"")))))))</f>
        <v/>
      </c>
      <c r="B11" s="89"/>
      <c r="C11" s="91" t="str">
        <f t="shared" si="0"/>
        <v/>
      </c>
      <c r="D11" s="90"/>
      <c r="E11" s="90"/>
      <c r="F11" s="90"/>
      <c r="G11" s="90"/>
    </row>
    <row r="12" spans="1:12" x14ac:dyDescent="0.25">
      <c r="A12" s="86" t="str">
        <f>IF(A11="","",IF(A11=A2,IF(B3=1,A3,IF(B4=1,A4,IF(B5=1,A5,IF(B6=1,A6,IF(B7=1,A7,IF(B8=1,A8,"")))))),IF(A11=A3,IF(B4=1,A4,IF(B5=1,A5,IF(B6=1,A6,IF(B7=1,A7,IF(B8=1,A8,""))))),IF(A11=A4,IF(B5=1,A5,IF(B6=1,A6,IF(B7=1,A7,IF(B8=1,A8,"")))),IF(A11=A5,IF(B6=1,A6,IF(B7=1,A7,IF(B8=1,A8,""))),IF(A11=A6,IF(B7=1,A7,IF(B8=1,A8,"")),IF(A11=A7,IF(B8=1,A8,""),"")))))))</f>
        <v/>
      </c>
      <c r="B12" s="89"/>
      <c r="C12" s="91" t="str">
        <f t="shared" si="0"/>
        <v/>
      </c>
      <c r="D12" s="90"/>
      <c r="E12" s="90"/>
      <c r="F12" s="90"/>
      <c r="G12" s="90"/>
    </row>
    <row r="13" spans="1:12" x14ac:dyDescent="0.25">
      <c r="A13" s="86" t="str">
        <f>IF(A12="","",IF(A12=A2,IF(B3=1,A3,IF(B4=1,A4,IF(B5=1,A5,IF(B6=1,A6,IF(B7=1,A7,IF(B8=1,A8,"")))))),IF(A12=A3,IF(B4=1,A4,IF(B5=1,A5,IF(B6=1,A6,IF(B7=1,A7,IF(B8=1,A8,""))))),IF(A12=A4,IF(B5=1,A5,IF(B6=1,A6,IF(B7=1,A7,IF(B8=1,A8,"")))),IF(A12=A5,IF(B6=1,A6,IF(B7=1,A7,IF(B8=1,A8,""))),IF(A12=A6,IF(B7=1,A7,IF(B8=1,A8,"")),IF(A12=A7,IF(B8=1,A8,""),"")))))))</f>
        <v/>
      </c>
      <c r="B13" s="89"/>
      <c r="C13" s="91" t="str">
        <f t="shared" si="0"/>
        <v/>
      </c>
      <c r="D13" s="90"/>
      <c r="E13" s="90"/>
      <c r="F13" s="90"/>
      <c r="G13" s="90"/>
    </row>
    <row r="14" spans="1:12" x14ac:dyDescent="0.25">
      <c r="A14" s="86" t="str">
        <f>IF(A13="","",IF(A13=A2,IF(B3=1,A3,IF(B4=1,A4,IF(B5=1,A5,IF(B6=1,A6,IF(B7=1,A7,IF(B8=1,A8,"")))))),IF(A13=A3,IF(B4=1,A4,IF(B5=1,A5,IF(B6=1,A6,IF(B7=1,A7,IF(B8=1,A8,""))))),IF(A13=A4,IF(B5=1,A5,IF(B6=1,A6,IF(B7=1,A7,IF(B8=1,A8,"")))),IF(A13=A5,IF(B6=1,A6,IF(B7=1,A7,IF(B8=1,A8,""))),IF(A13=A6,IF(B7=1,A7,IF(B8=1,A8,"")),IF(A13=A7,IF(B8=1,A8,""),"")))))))</f>
        <v/>
      </c>
      <c r="B14" s="89"/>
      <c r="C14" s="91" t="str">
        <f t="shared" si="0"/>
        <v/>
      </c>
      <c r="D14" s="90"/>
      <c r="E14" s="90"/>
      <c r="F14" s="90"/>
      <c r="G14" s="90"/>
    </row>
    <row r="15" spans="1:12" x14ac:dyDescent="0.25">
      <c r="A15" s="87" t="str">
        <f>IF(A14="","",IF(A14=A2,IF(B3=1,A3,IF(B4=1,A4,IF(B5=1,A5,IF(B6=1,A6,IF(B7=1,A7,IF(B8=1,A8,"")))))),IF(A14=A3,IF(B4=1,A4,IF(B5=1,A5,IF(B6=1,A6,IF(B7=1,A7,IF(B8=1,A8,""))))),IF(A14=A4,IF(B5=1,A5,IF(B6=1,A6,IF(B7=1,A7,IF(B8=1,A8,"")))),IF(A14=A5,IF(B6=1,A6,IF(B7=1,A7,IF(B8=1,A8,""))),IF(A14=A6,IF(B7=1,A7,IF(B8=1,A8,"")),IF(A14=A7,IF(B8=1,A8,""),"")))))))</f>
        <v/>
      </c>
      <c r="B15" s="71"/>
      <c r="C15" s="92" t="str">
        <f t="shared" si="0"/>
        <v/>
      </c>
      <c r="D15" s="93"/>
      <c r="E15" s="93"/>
      <c r="F15" s="93"/>
      <c r="G15" s="93"/>
    </row>
    <row r="16" spans="1:12" x14ac:dyDescent="0.25">
      <c r="D16" s="20"/>
      <c r="E16" s="20"/>
    </row>
    <row r="17" spans="4:5" x14ac:dyDescent="0.25">
      <c r="D17" s="20"/>
      <c r="E17" s="20"/>
    </row>
    <row r="18" spans="4:5" x14ac:dyDescent="0.25">
      <c r="D18" s="75"/>
      <c r="E18" s="75"/>
    </row>
    <row r="19" spans="4:5" x14ac:dyDescent="0.25">
      <c r="D19" s="20"/>
      <c r="E19" s="20"/>
    </row>
    <row r="20" spans="4:5" x14ac:dyDescent="0.25">
      <c r="D20" s="20"/>
      <c r="E20" s="20"/>
    </row>
    <row r="21" spans="4:5" x14ac:dyDescent="0.25">
      <c r="D21" s="20"/>
      <c r="E21" s="20"/>
    </row>
    <row r="22" spans="4:5" x14ac:dyDescent="0.25">
      <c r="D22" s="76"/>
      <c r="E22" s="76"/>
    </row>
    <row r="23" spans="4:5" x14ac:dyDescent="0.25">
      <c r="D23" s="20"/>
      <c r="E23" s="20"/>
    </row>
    <row r="24" spans="4:5" x14ac:dyDescent="0.25">
      <c r="D24" s="20"/>
      <c r="E24" s="20"/>
    </row>
    <row r="25" spans="4:5" x14ac:dyDescent="0.25">
      <c r="D25" s="20"/>
      <c r="E25" s="20"/>
    </row>
    <row r="26" spans="4:5" x14ac:dyDescent="0.25">
      <c r="D26" s="20"/>
      <c r="E26" s="20"/>
    </row>
    <row r="27" spans="4:5" x14ac:dyDescent="0.25">
      <c r="D27" s="20"/>
      <c r="E27" s="20"/>
    </row>
    <row r="28" spans="4:5" x14ac:dyDescent="0.25">
      <c r="D28" s="77"/>
      <c r="E28" s="77"/>
    </row>
    <row r="29" spans="4:5" x14ac:dyDescent="0.25">
      <c r="D29" s="20"/>
      <c r="E29" s="20"/>
    </row>
    <row r="30" spans="4:5" x14ac:dyDescent="0.25">
      <c r="D30" s="20"/>
      <c r="E30" s="20"/>
    </row>
    <row r="31" spans="4:5" x14ac:dyDescent="0.25">
      <c r="D31" s="20"/>
      <c r="E31" s="20"/>
    </row>
    <row r="32" spans="4:5" x14ac:dyDescent="0.25">
      <c r="D32" s="20"/>
      <c r="E32" s="20"/>
    </row>
    <row r="33" spans="4:5" x14ac:dyDescent="0.25">
      <c r="D33" s="20"/>
      <c r="E33" s="20"/>
    </row>
    <row r="34" spans="4:5" x14ac:dyDescent="0.25">
      <c r="D34" s="20"/>
      <c r="E34" s="20"/>
    </row>
    <row r="35" spans="4:5" x14ac:dyDescent="0.25">
      <c r="D35" s="20"/>
      <c r="E35" s="20"/>
    </row>
    <row r="36" spans="4:5" x14ac:dyDescent="0.25">
      <c r="D36" s="20"/>
      <c r="E36" s="20"/>
    </row>
  </sheetData>
  <sheetProtection sheet="1" objects="1" scenarios="1"/>
  <mergeCells count="1">
    <mergeCell ref="D1:G1"/>
  </mergeCells>
  <phoneticPr fontId="2"/>
  <pageMargins left="0.75" right="0.75" top="1" bottom="1"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登録票　記入要領（県外）</vt:lpstr>
      <vt:lpstr>コンサル（県外）登録票３－１</vt:lpstr>
      <vt:lpstr>コンサル（県外）登録票３－２</vt:lpstr>
      <vt:lpstr>コンサル（県外）登録票３－３</vt:lpstr>
      <vt:lpstr>このシートはさわらないこと</vt:lpstr>
      <vt:lpstr>'コンサル（県外）登録票３－１'!Print_Area</vt:lpstr>
      <vt:lpstr>'コンサル（県外）登録票３－３'!Print_Area</vt:lpstr>
      <vt:lpstr>'登録票　記入要領（県外）'!Print_Area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2023-12-22T05:27:14Z</cp:lastPrinted>
  <dcterms:created xsi:type="dcterms:W3CDTF">2008-07-30T07:19:22Z</dcterms:created>
  <dcterms:modified xsi:type="dcterms:W3CDTF">2023-12-22T05:28:14Z</dcterms:modified>
</cp:coreProperties>
</file>