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C:\Users\00122926\Desktop\070403_sinsei2\02技術資料（桜島学校新築電気設備工事）\1_Excel版\"/>
    </mc:Choice>
  </mc:AlternateContent>
  <xr:revisionPtr revIDLastSave="0" documentId="13_ncr:1_{DC7D1F80-5376-43F0-96DE-21DB873DF303}"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様式1!$B$1:$AJ$56</definedName>
    <definedName name="_xlnm.Print_Area" localSheetId="1">様式2!$B$1:$AJ$43</definedName>
    <definedName name="_xlnm.Print_Area" localSheetId="2">様式3!$B$1:$AJ$42</definedName>
    <definedName name="_xlnm.Print_Area" localSheetId="3">様式4!$B$1:$AK$52</definedName>
    <definedName name="_xlnm.Print_Area" localSheetId="4">様式5!$B$1:$AK$66</definedName>
    <definedName name="_xlnm.Print_Area" localSheetId="5">様式6!$B$1:$AK$51</definedName>
    <definedName name="_xlnm.Print_Area" localSheetId="6">様式7!$B$1:$AJ$45</definedName>
    <definedName name="_xlnm.Print_Area" localSheetId="7">様式８!$B$1:$AK$56</definedName>
    <definedName name="_xlnm.Print_Area" localSheetId="8">様式９!$B$1:$AJ$76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 i="7" l="1"/>
  <c r="S2" i="7"/>
  <c r="T6" i="6"/>
  <c r="T5" i="6"/>
  <c r="S6" i="14"/>
  <c r="S5" i="14"/>
  <c r="T6" i="5"/>
  <c r="T5" i="5"/>
  <c r="T6" i="4"/>
  <c r="T5" i="4"/>
  <c r="S6" i="13"/>
  <c r="S5" i="13"/>
  <c r="S6" i="12"/>
  <c r="S5" i="12"/>
  <c r="S5" i="2"/>
  <c r="J9" i="14"/>
  <c r="K48" i="6"/>
  <c r="K9" i="5" l="1"/>
  <c r="S7" i="14" l="1"/>
  <c r="S7" i="13" l="1"/>
  <c r="S7"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6" i="7"/>
  <c r="S4" i="7" l="1"/>
  <c r="T7" i="6"/>
  <c r="T7" i="5"/>
  <c r="T7"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S6" authorId="0" shapeId="0" xr:uid="{2C237015-5CE3-4A16-B80B-B34A926FE96F}">
      <text>
        <r>
          <rPr>
            <b/>
            <sz val="9"/>
            <color indexed="81"/>
            <rFont val="MS P ゴシック"/>
            <family val="3"/>
            <charset val="128"/>
          </rPr>
          <t>鹿児島市:
同時に公告した両工事への入札参加を希望しない場合は工事名を削除してください。（希望しない工事についてドロップダウンリストより空白を選択するか、工事名に取り消し線を引いてください。）
※両工事の入札に参加する場合で、同一の者を配置予定技術者として申請する場合、技術資料の提出は１部で差し支えありません。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<sst xmlns="http://schemas.openxmlformats.org/spreadsheetml/2006/main" count="684" uniqueCount="230">
  <si>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</si>
  <si>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</si>
  <si>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</si>
  <si>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</si>
  <si>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</si>
  <si>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</si>
  <si>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</si>
  <si>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</si>
  <si>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</si>
  <si>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</si>
  <si>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</si>
  <si>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</si>
  <si>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</si>
  <si>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</si>
  <si>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</si>
  <si>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</si>
  <si>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</si>
  <si>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</si>
  <si>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</si>
  <si>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</si>
  <si>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</si>
  <si>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</si>
  <si>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</si>
  <si>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</si>
  <si>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</si>
  <si>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</si>
  <si>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</si>
  <si>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</si>
  <si>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</si>
  <si>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</si>
  <si>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</si>
  <si>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</si>
  <si>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</si>
  <si>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</si>
  <si>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</si>
  <si>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</si>
  <si>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</si>
  <si>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</si>
  <si>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</si>
  <si>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</si>
  <si>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</si>
  <si>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</si>
  <si>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</si>
  <si>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</si>
  <si>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</si>
  <si>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</si>
  <si>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</si>
  <si>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</si>
  <si>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</si>
  <si>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</si>
  <si>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</si>
  <si>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</si>
  <si>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</si>
  <si>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</si>
  <si>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</si>
  <si>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</si>
  <si>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</si>
  <si>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</si>
  <si>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</si>
  <si>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</si>
  <si>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</si>
  <si>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</si>
  <si>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</si>
  <si>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</si>
  <si>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</si>
  <si>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</si>
  <si>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</si>
  <si>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</si>
  <si>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</si>
  <si>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</si>
  <si>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</si>
  <si>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</si>
  <si>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</si>
  <si>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</si>
  <si>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</si>
  <si>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</si>
  <si>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</si>
  <si>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</si>
  <si>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</si>
  <si>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</si>
  <si>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</si>
  <si>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</si>
  <si>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</si>
  <si>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</si>
  <si>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</si>
  <si>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</si>
  <si>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</si>
  <si>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</si>
  <si>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</si>
  <si>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</si>
  <si>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</si>
  <si>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</si>
  <si>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</si>
  <si>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</si>
  <si>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</si>
  <si>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</si>
  <si>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</si>
  <si>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</si>
  <si>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</si>
  <si>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</si>
  <si>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</si>
  <si>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</si>
  <si>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</si>
  <si>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</si>
  <si>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</si>
  <si>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</si>
  <si>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</si>
  <si>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</si>
  <si>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</si>
  <si>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</si>
  <si>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</si>
  <si>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</si>
  <si>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</si>
  <si>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</si>
  <si>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</si>
  <si>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</si>
  <si>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H26</t>
  </si>
  <si>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</si>
  <si>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</si>
  <si>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</si>
  <si>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</si>
  <si>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</si>
  <si>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</si>
  <si>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</si>
  <si>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</si>
  <si>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</si>
  <si>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</si>
  <si>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</si>
  <si>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</si>
  <si>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</si>
  <si>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</si>
  <si>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</si>
  <si>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</si>
  <si>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</si>
  <si>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</si>
  <si>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</si>
  <si>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</si>
  <si>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</si>
  <si>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</si>
  <si>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</si>
  <si>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</si>
  <si>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</si>
  <si>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</si>
  <si>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</si>
  <si>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</si>
  <si>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</si>
  <si>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</si>
  <si>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</si>
  <si>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</si>
  <si>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</si>
  <si>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</si>
  <si>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</si>
  <si>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</si>
  <si>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１．当年度受注状況</t>
    <rPh sb="2" eb="5">
      <t>トウネンド</t>
    </rPh>
    <rPh sb="5" eb="7">
      <t>ジュチュウ</t>
    </rPh>
    <rPh sb="7" eb="9">
      <t>ジョウキョウ</t>
    </rPh>
    <phoneticPr fontId="1"/>
  </si>
  <si>
    <t>２．当年度受注がない場合</t>
    <rPh sb="2" eb="5">
      <t>トウネンド</t>
    </rPh>
    <rPh sb="5" eb="7">
      <t>ジュチュウ</t>
    </rPh>
    <rPh sb="10" eb="12">
      <t>バアイ</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</si>
  <si>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</si>
  <si>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</si>
  <si>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</si>
  <si>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</si>
  <si>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</si>
  <si>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</si>
  <si>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</si>
  <si>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</si>
  <si>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</si>
  <si>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</si>
  <si>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</si>
  <si>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</si>
  <si>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</si>
  <si>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</si>
  <si>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</si>
  <si>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</si>
  <si>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</si>
  <si>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</si>
  <si>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</si>
  <si>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</si>
  <si>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</si>
  <si>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</si>
  <si>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</si>
  <si>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</si>
  <si>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</si>
  <si>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</si>
  <si>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</si>
  <si>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</si>
  <si>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　本市（公営企業を除く）が発注した建築一式工事のうち、平成２６年４月１日から令和６年３月３１日までに完成</t>
    <phoneticPr fontId="1"/>
  </si>
  <si>
    <t>※ 平成２６年４月１日から令和６年３月３１日までに単独の元請又は共同企業体の構成員(出資比率15%以上)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</si>
  <si>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令和６年４月１日現在</t>
    <rPh sb="0" eb="2">
      <t>レイワ</t>
    </rPh>
    <rPh sb="3" eb="4">
      <t>ネン</t>
    </rPh>
    <rPh sb="5" eb="6">
      <t>ガツ</t>
    </rPh>
    <rPh sb="7" eb="8">
      <t>ニチ</t>
    </rPh>
    <rPh sb="8" eb="10">
      <t>ゲンザイ</t>
    </rPh>
    <phoneticPr fontId="1"/>
  </si>
  <si>
    <t>※  配置予定技術者について、令和６年４月１日現在の満年齢を記入すること。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</si>
  <si>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配置予定技術者について、平成３１年４月１日から令和６年３月３１日までにおいて、本市（公営企業を除く）</t>
    <rPh sb="2" eb="4">
      <t>ハイチ</t>
    </rPh>
    <rPh sb="4" eb="6">
      <t>ヨテイ</t>
    </rPh>
    <rPh sb="6" eb="8">
      <t>ギジュツ</t>
    </rPh>
    <rPh sb="8" eb="9">
      <t>シャ</t>
    </rPh>
    <phoneticPr fontId="1"/>
  </si>
  <si>
    <r>
      <t>７．過去５年間における新規学卒者の雇用</t>
    </r>
    <r>
      <rPr>
        <sz val="10"/>
        <color theme="1"/>
        <rFont val="ＭＳ Ｐゴシック"/>
        <family val="3"/>
        <charset val="128"/>
        <scheme val="minor"/>
      </rPr>
      <t>（平成31年4月1日から令和6年3月31日までに雇用された者）</t>
    </r>
    <rPh sb="2" eb="4">
      <t>カコ</t>
    </rPh>
    <rPh sb="5" eb="7">
      <t>ネンカン</t>
    </rPh>
    <rPh sb="11" eb="13">
      <t>シンキ</t>
    </rPh>
    <rPh sb="13" eb="16">
      <t>ガクソツシャ</t>
    </rPh>
    <rPh sb="17" eb="19">
      <t>コヨウ</t>
    </rPh>
    <rPh sb="20" eb="22">
      <t>ヘイセイ</t>
    </rPh>
    <rPh sb="24" eb="25">
      <t>ネン</t>
    </rPh>
    <rPh sb="26" eb="27">
      <t>ガツ</t>
    </rPh>
    <rPh sb="28" eb="29">
      <t>ニチ</t>
    </rPh>
    <rPh sb="31" eb="33">
      <t>レイワ</t>
    </rPh>
    <rPh sb="34" eb="35">
      <t>ネン</t>
    </rPh>
    <rPh sb="36" eb="37">
      <t>ガツ</t>
    </rPh>
    <rPh sb="39" eb="40">
      <t>ニチ</t>
    </rPh>
    <rPh sb="43" eb="45">
      <t>コヨウ</t>
    </rPh>
    <rPh sb="48" eb="49">
      <t>モノ</t>
    </rPh>
    <phoneticPr fontId="1"/>
  </si>
  <si>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</si>
  <si>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</si>
  <si>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</si>
  <si>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</si>
  <si>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</si>
  <si>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</si>
  <si>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</si>
  <si>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</si>
  <si>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</si>
  <si>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</si>
  <si>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</si>
  <si>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</si>
  <si>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（代表構成員のみ）</t>
    <rPh sb="1" eb="3">
      <t>ダイヒョウ</t>
    </rPh>
    <rPh sb="3" eb="6">
      <t>コウセイイン</t>
    </rPh>
    <phoneticPr fontId="1"/>
  </si>
  <si>
    <t>（代表構成員のみ）</t>
    <phoneticPr fontId="1"/>
  </si>
  <si>
    <t>（全ての構成員）</t>
    <rPh sb="1" eb="2">
      <t>スベ</t>
    </rPh>
    <rPh sb="4" eb="7">
      <t>コウセイイン</t>
    </rPh>
    <phoneticPr fontId="1"/>
  </si>
  <si>
    <t>（全ての構成員）</t>
    <phoneticPr fontId="1"/>
  </si>
  <si>
    <t>※  平成２６年４月１日から令和６年３月３１日までに完成した元請工事完成実績 (JVの場合は出資比率が</t>
    <phoneticPr fontId="1"/>
  </si>
  <si>
    <t>　　15％以上あるもの)について記入すること。（監理技術者、主任技術者、現場代理人に限る。）</t>
    <rPh sb="24" eb="29">
      <t>カンリギジュツシャ</t>
    </rPh>
    <phoneticPr fontId="1"/>
  </si>
  <si>
    <t>工事名</t>
    <rPh sb="0" eb="2">
      <t>コウジ</t>
    </rPh>
    <rPh sb="2" eb="3">
      <t>メイ</t>
    </rPh>
    <phoneticPr fontId="1"/>
  </si>
  <si>
    <t>※  平成２６年４月１日から令和６年３月３１日までに完成した元請工事完成実績（JVの場合は出資比率が</t>
    <rPh sb="26" eb="28">
      <t>カンセイ</t>
    </rPh>
    <rPh sb="30" eb="32">
      <t>モトウ</t>
    </rPh>
    <rPh sb="32" eb="34">
      <t>コウジ</t>
    </rPh>
    <rPh sb="34" eb="36">
      <t>カンセイ</t>
    </rPh>
    <rPh sb="36" eb="38">
      <t>ジッセキ</t>
    </rPh>
    <rPh sb="42" eb="44">
      <t>バアイ</t>
    </rPh>
    <rPh sb="45" eb="47">
      <t>シュッシ</t>
    </rPh>
    <rPh sb="47" eb="49">
      <t>ヒリツ</t>
    </rPh>
    <phoneticPr fontId="1"/>
  </si>
  <si>
    <t>　　15％以上あるもの)について記入すること。</t>
    <rPh sb="5" eb="7">
      <t>イジョウ</t>
    </rPh>
    <rPh sb="16" eb="18">
      <t>キニュウ</t>
    </rPh>
    <phoneticPr fontId="1"/>
  </si>
  <si>
    <t>本市が発注した電気工事における過去10年間(年度)に完成した工事１件当たりの平均値</t>
    <rPh sb="0" eb="1">
      <t>ホン</t>
    </rPh>
    <rPh sb="1" eb="2">
      <t>シ</t>
    </rPh>
    <rPh sb="3" eb="5">
      <t>ハッチュウ</t>
    </rPh>
    <rPh sb="7" eb="9">
      <t>デンキ</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</si>
  <si>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　として完成した電気工事において、国、県又は本市から受けた企業表彰の実績を記入すること。</t>
    <rPh sb="8" eb="10">
      <t>デンキ</t>
    </rPh>
    <rPh sb="17" eb="18">
      <t>クニ</t>
    </rPh>
    <rPh sb="19" eb="20">
      <t>ケン</t>
    </rPh>
    <rPh sb="20" eb="21">
      <t>マタ</t>
    </rPh>
    <rPh sb="22" eb="24">
      <t>ホンシ</t>
    </rPh>
    <rPh sb="26" eb="27">
      <t>ウ</t>
    </rPh>
    <rPh sb="29" eb="31">
      <t>キギョウ</t>
    </rPh>
    <rPh sb="31" eb="33">
      <t>ヒョウショウ</t>
    </rPh>
    <rPh sb="34" eb="36">
      <t>ジッセキ</t>
    </rPh>
    <rPh sb="37" eb="39">
      <t>キニュウ</t>
    </rPh>
    <phoneticPr fontId="1"/>
  </si>
  <si>
    <t>本市が発注した電気工事における受注状況</t>
    <rPh sb="0" eb="2">
      <t>ホンシ</t>
    </rPh>
    <rPh sb="7" eb="9">
      <t>デンキ</t>
    </rPh>
    <phoneticPr fontId="1"/>
  </si>
  <si>
    <t>※　本公告の入札参加資格確認申請の提出期限の日までにおいて、本市（公営企業を除く）が制限付き一般競争</t>
    <rPh sb="30" eb="32">
      <t>ホンシ</t>
    </rPh>
    <rPh sb="33" eb="35">
      <t>コウエイ</t>
    </rPh>
    <rPh sb="35" eb="37">
      <t>キギョウ</t>
    </rPh>
    <rPh sb="38" eb="39">
      <t>ノゾ</t>
    </rPh>
    <rPh sb="42" eb="44">
      <t>セイゲン</t>
    </rPh>
    <rPh sb="44" eb="45">
      <t>ツ</t>
    </rPh>
    <rPh sb="46" eb="48">
      <t>イッパン</t>
    </rPh>
    <rPh sb="48" eb="50">
      <t>キョウソウ</t>
    </rPh>
    <phoneticPr fontId="1"/>
  </si>
  <si>
    <t xml:space="preserve"> 　　入札で発注した電気工事で、１．元請工事として当年度受注の有無、２．当年度受注がない場合において、</t>
    <rPh sb="3" eb="5">
      <t>ニュウサツ</t>
    </rPh>
    <rPh sb="6" eb="8">
      <t>ハッチュウ</t>
    </rPh>
    <rPh sb="10" eb="12">
      <t>デンキ</t>
    </rPh>
    <phoneticPr fontId="1"/>
  </si>
  <si>
    <t>　 　元請工事として前年度又は前々年度の受注の有無、若しくは、前年度以前から当年度にかかる継続工事</t>
    <rPh sb="45" eb="47">
      <t>ケイゾク</t>
    </rPh>
    <rPh sb="47" eb="49">
      <t>コウジ</t>
    </rPh>
    <phoneticPr fontId="1"/>
  </si>
  <si>
    <t>　　（当年度完了分も含む）がある場合の有無について該当するものはすべて記入すること。</t>
    <rPh sb="16" eb="18">
      <t>バアイ</t>
    </rPh>
    <rPh sb="19" eb="21">
      <t>ウム</t>
    </rPh>
    <rPh sb="25" eb="27">
      <t>ガイトウ</t>
    </rPh>
    <rPh sb="35" eb="37">
      <t>キニュウ</t>
    </rPh>
    <phoneticPr fontId="1"/>
  </si>
  <si>
    <t>本市が発注した電気工事における過去10年間(年度)に完成した
配置予定技術者の工事１件当たりの平均値</t>
    <rPh sb="0" eb="1">
      <t>ホン</t>
    </rPh>
    <rPh sb="1" eb="2">
      <t>シ</t>
    </rPh>
    <rPh sb="3" eb="5">
      <t>ハッチュウ</t>
    </rPh>
    <rPh sb="7" eb="9">
      <t>デンキ</t>
    </rPh>
    <rPh sb="9" eb="11">
      <t>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</si>
  <si>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　本市（公営企業を除く）が発注した電気工事のうち、平成２６年４月１日から令和６年３月３１日までに完成
　 した全ての工事を記入すること。</t>
    <rPh sb="18" eb="20">
      <t>デンキ</t>
    </rPh>
    <rPh sb="20" eb="22">
      <t>コウジ</t>
    </rPh>
    <rPh sb="56" eb="57">
      <t>スベ</t>
    </rPh>
    <rPh sb="59" eb="61">
      <t>コウジ</t>
    </rPh>
    <phoneticPr fontId="1"/>
  </si>
  <si>
    <t>※ 平成２６年４月１日から令和６年３月３１日までに完成した電気工事について記入すること。</t>
    <rPh sb="29" eb="31">
      <t>デンキ</t>
    </rPh>
    <rPh sb="31" eb="33">
      <t>コウジ</t>
    </rPh>
    <rPh sb="37" eb="39">
      <t>キニュウ</t>
    </rPh>
    <phoneticPr fontId="1"/>
  </si>
  <si>
    <t>　　発注の電気工事における従事実績（従事役職は、監理技術者、主任技術者又は現場代理人に限る。）、</t>
    <rPh sb="2" eb="4">
      <t>ハッチュウ</t>
    </rPh>
    <rPh sb="5" eb="7">
      <t>デンキ</t>
    </rPh>
    <rPh sb="18" eb="20">
      <t>ジュウジ</t>
    </rPh>
    <phoneticPr fontId="1"/>
  </si>
  <si>
    <t>※　令和５年４月１日から令和６年３月３１日までに建築士会や建築設備士関係団体ＣＰＤ協議会等
　のＣＰＤ制度を実施している団体の発行するＣＰＤ実績証明書の写しを添付すること。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phoneticPr fontId="1"/>
  </si>
  <si>
    <r>
      <t>４．直前１年間におけるボランティア活動による地域貢献の実績</t>
    </r>
    <r>
      <rPr>
        <sz val="10"/>
        <color theme="1"/>
        <rFont val="ＭＳ Ｐゴシック"/>
        <family val="3"/>
        <charset val="128"/>
        <scheme val="minor"/>
      </rPr>
      <t>(令和6年3月17日から令和7年3月16日)</t>
    </r>
    <rPh sb="2" eb="4">
      <t>チョクゼン</t>
    </rPh>
    <rPh sb="5" eb="7">
      <t>ネンカン</t>
    </rPh>
    <phoneticPr fontId="1"/>
  </si>
  <si>
    <t>６．過去１年間の指名停止等の状況(令和6年3月17日から令和7年3月16日)</t>
    <rPh sb="2" eb="4">
      <t>カコ</t>
    </rPh>
    <rPh sb="5" eb="7">
      <t>ネンカン</t>
    </rPh>
    <rPh sb="8" eb="10">
      <t>シメイ</t>
    </rPh>
    <rPh sb="10" eb="12">
      <t>テイシ</t>
    </rPh>
    <rPh sb="12" eb="13">
      <t>トウ</t>
    </rPh>
    <rPh sb="14" eb="16">
      <t>ジョウキョウ</t>
    </rPh>
    <phoneticPr fontId="1"/>
  </si>
  <si>
    <t>桜島学校新築電気設備工事（２工区）</t>
    <rPh sb="0" eb="12">
      <t>サクラジマガッコウシンチクデンキセツビコウジ</t>
    </rPh>
    <rPh sb="14" eb="16">
      <t>コウク</t>
    </rPh>
    <phoneticPr fontId="1"/>
  </si>
  <si>
    <t>桜島学校新築電気設備工事（１工区）</t>
    <rPh sb="0" eb="12">
      <t>サクラジマガッコウシンチクデンキセツビコウジ</t>
    </rPh>
    <rPh sb="14" eb="16">
      <t>コウク</t>
    </rPh>
    <phoneticPr fontId="1"/>
  </si>
  <si>
    <t>　　新築、増築又は改築の電気工事)が複数ある場合は、直近の２件について記入すること。</t>
    <phoneticPr fontId="1"/>
  </si>
  <si>
    <t>※　同種工事(延床面積が１，５００㎡以上の鉄筋コンクリート造又は鉄骨鉄筋コンクリート造の建築物で、</t>
    <rPh sb="44" eb="47">
      <t>ケンチクブツ</t>
    </rPh>
    <phoneticPr fontId="1"/>
  </si>
  <si>
    <t>　新築、増築又は改築の電気工事)が複数ある場合は、直近の２件について記入すること。</t>
    <phoneticPr fontId="1"/>
  </si>
  <si>
    <t>※　同種工事(延床面積が１，５００㎡以上の鉄筋コンクリート造又は鉄骨鉄筋コンクリート造の建築物で、</t>
    <rPh sb="2" eb="4">
      <t>ドウシュ</t>
    </rPh>
    <rPh sb="21" eb="23">
      <t>テッキン</t>
    </rPh>
    <rPh sb="29" eb="30">
      <t>ゾウ</t>
    </rPh>
    <rPh sb="30" eb="31">
      <t>マタ</t>
    </rPh>
    <rPh sb="32" eb="34">
      <t>テッコツ</t>
    </rPh>
    <rPh sb="34" eb="36">
      <t>テッキン</t>
    </rPh>
    <rPh sb="42" eb="43">
      <t>ゾウ</t>
    </rPh>
    <rPh sb="44" eb="47">
      <t>ケンチクブツ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</si>
</sst>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
      <b/>
      <sz val="9"/>
      <color indexed="81"/>
      <name val="MS P 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1">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0" fillId="0" borderId="0" xfId="0" applyAlignment="1">
      <alignment horizontal="right" vertical="center"/>
    </xf>
    <xf numFmtId="0" fontId="18" fillId="0" borderId="0" xfId="0" applyFont="1" applyAlignment="1">
      <alignment vertical="center" shrinkToFit="1"/>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0" xfId="0" applyAlignment="1">
      <alignment horizontal="distributed" vertical="center"/>
    </xf>
    <xf numFmtId="0" fontId="18" fillId="0" borderId="0" xfId="0" applyFont="1" applyAlignment="1" applyProtection="1">
      <alignment vertical="center" shrinkToFit="1"/>
      <protection locked="0"/>
    </xf>
    <xf numFmtId="0" fontId="9" fillId="0" borderId="0" xfId="0" applyFont="1" applyAlignment="1">
      <alignment horizontal="distributed" vertical="center" indent="8"/>
    </xf>
    <xf numFmtId="0" fontId="0" fillId="0" borderId="10" xfId="0" applyBorder="1" applyProtection="1">
      <alignment vertical="center"/>
      <protection locked="0"/>
    </xf>
    <xf numFmtId="0" fontId="0" fillId="0" borderId="10" xfId="0" applyBorder="1" applyAlignment="1">
      <alignment horizontal="distributed" vertical="center"/>
    </xf>
    <xf numFmtId="20" fontId="0" fillId="0" borderId="0" xfId="0" applyNumberFormat="1" applyAlignment="1">
      <alignment horizontal="distributed" vertical="center"/>
    </xf>
    <xf numFmtId="0" fontId="2" fillId="0" borderId="0" xfId="0" applyFont="1" applyAlignment="1" applyProtection="1">
      <alignment vertical="center" wrapText="1"/>
      <protection locked="0"/>
    </xf>
    <xf numFmtId="0" fontId="2" fillId="0" borderId="0" xfId="0" applyFont="1" applyAlignment="1">
      <alignment vertical="center" wrapTex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wrapTex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9" fillId="0" borderId="0" xfId="0" applyFont="1" applyAlignment="1">
      <alignment horizontal="distributed" vertical="center" indent="4"/>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48" xfId="0" applyFont="1" applyFill="1" applyBorder="1" applyAlignment="1">
      <alignment horizontal="center" vertical="center"/>
    </xf>
    <xf numFmtId="0" fontId="3" fillId="2" borderId="0" xfId="0" applyFont="1" applyFill="1" applyAlignment="1">
      <alignment horizontal="left" vertical="center"/>
    </xf>
    <xf numFmtId="0" fontId="2" fillId="0" borderId="19" xfId="0" applyFont="1" applyBorder="1" applyAlignment="1">
      <alignment vertical="distributed"/>
    </xf>
    <xf numFmtId="0" fontId="3" fillId="0" borderId="0" xfId="0" applyFont="1" applyAlignment="1">
      <alignment vertical="center" wrapTex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right" vertical="center"/>
      <protection locked="0"/>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lignment vertical="center"/>
    </xf>
    <xf numFmtId="0" fontId="0" fillId="0" borderId="44" xfId="0" applyBorder="1">
      <alignment vertical="center"/>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6"/>
  <sheetViews>
    <sheetView showGridLines="0" tabSelected="1" view="pageBreakPreview" zoomScaleNormal="100" zoomScaleSheetLayoutView="100" workbookViewId="0">
      <selection activeCell="S5" sqref="S5:AJ5"/>
    </sheetView>
  </sheetViews>
  <sheetFormatPr defaultColWidth="2.46484375" defaultRowHeight="15" customHeight="1"/>
  <cols>
    <col min="2" max="36" width="2.46484375" customWidth="1"/>
  </cols>
  <sheetData>
    <row r="1" spans="2:36" ht="15" customHeight="1">
      <c r="B1" t="s">
        <v>157</v>
      </c>
      <c r="AJ1" s="62" t="s">
        <v>203</v>
      </c>
    </row>
    <row r="3" spans="2:36" ht="15" customHeight="1">
      <c r="B3" s="133" t="s">
        <v>133</v>
      </c>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row>
    <row r="4" spans="2:36" ht="15" customHeight="1">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row>
    <row r="5" spans="2:36" ht="15" customHeight="1">
      <c r="O5" s="131" t="s">
        <v>0</v>
      </c>
      <c r="P5" s="131"/>
      <c r="Q5" s="131"/>
      <c r="R5" s="131"/>
      <c r="S5" s="132" t="s">
        <v>224</v>
      </c>
      <c r="T5" s="132"/>
      <c r="U5" s="132"/>
      <c r="V5" s="132"/>
      <c r="W5" s="132"/>
      <c r="X5" s="132"/>
      <c r="Y5" s="132"/>
      <c r="Z5" s="132"/>
      <c r="AA5" s="132"/>
      <c r="AB5" s="132"/>
      <c r="AC5" s="132"/>
      <c r="AD5" s="132"/>
      <c r="AE5" s="132"/>
      <c r="AF5" s="132"/>
      <c r="AG5" s="132"/>
      <c r="AH5" s="132"/>
      <c r="AI5" s="132"/>
      <c r="AJ5" s="132"/>
    </row>
    <row r="6" spans="2:36" ht="15" customHeight="1">
      <c r="O6" s="136"/>
      <c r="P6" s="131"/>
      <c r="Q6" s="131"/>
      <c r="R6" s="131"/>
      <c r="S6" s="132" t="s">
        <v>225</v>
      </c>
      <c r="T6" s="132"/>
      <c r="U6" s="132"/>
      <c r="V6" s="132"/>
      <c r="W6" s="132"/>
      <c r="X6" s="132"/>
      <c r="Y6" s="132"/>
      <c r="Z6" s="132"/>
      <c r="AA6" s="132"/>
      <c r="AB6" s="132"/>
      <c r="AC6" s="132"/>
      <c r="AD6" s="132"/>
      <c r="AE6" s="132"/>
      <c r="AF6" s="132"/>
      <c r="AG6" s="132"/>
      <c r="AH6" s="132"/>
      <c r="AI6" s="132"/>
      <c r="AJ6" s="132"/>
    </row>
    <row r="7" spans="2:36" ht="15" customHeight="1">
      <c r="O7" s="135" t="s">
        <v>1</v>
      </c>
      <c r="P7" s="135"/>
      <c r="Q7" s="135"/>
      <c r="R7" s="135"/>
      <c r="S7" s="134"/>
      <c r="T7" s="134"/>
      <c r="U7" s="134"/>
      <c r="V7" s="134"/>
      <c r="W7" s="134"/>
      <c r="X7" s="134"/>
      <c r="Y7" s="134"/>
      <c r="Z7" s="134"/>
      <c r="AA7" s="134"/>
      <c r="AB7" s="134"/>
      <c r="AC7" s="134"/>
      <c r="AD7" s="134"/>
      <c r="AE7" s="134"/>
      <c r="AF7" s="134"/>
      <c r="AG7" s="134"/>
      <c r="AH7" s="134"/>
      <c r="AI7" s="134"/>
      <c r="AJ7" s="134"/>
    </row>
    <row r="9" spans="2:36" ht="15" customHeight="1">
      <c r="B9" s="105" t="s">
        <v>2</v>
      </c>
      <c r="C9" s="106"/>
      <c r="D9" s="111" t="s">
        <v>3</v>
      </c>
      <c r="E9" s="111"/>
      <c r="F9" s="111"/>
      <c r="G9" s="111"/>
      <c r="H9" s="111"/>
      <c r="I9" s="111"/>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4"/>
    </row>
    <row r="10" spans="2:36" ht="15" customHeight="1">
      <c r="B10" s="107"/>
      <c r="C10" s="108"/>
      <c r="D10" s="112"/>
      <c r="E10" s="112"/>
      <c r="F10" s="112"/>
      <c r="G10" s="112"/>
      <c r="H10" s="112"/>
      <c r="I10" s="112"/>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6"/>
    </row>
    <row r="11" spans="2:36" ht="15" customHeight="1">
      <c r="B11" s="107"/>
      <c r="C11" s="108"/>
      <c r="D11" s="112" t="s">
        <v>4</v>
      </c>
      <c r="E11" s="112"/>
      <c r="F11" s="112"/>
      <c r="G11" s="112"/>
      <c r="H11" s="112"/>
      <c r="I11" s="112"/>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6"/>
    </row>
    <row r="12" spans="2:36" ht="15" customHeight="1">
      <c r="B12" s="107"/>
      <c r="C12" s="108"/>
      <c r="D12" s="112"/>
      <c r="E12" s="112"/>
      <c r="F12" s="112"/>
      <c r="G12" s="112"/>
      <c r="H12" s="112"/>
      <c r="I12" s="112"/>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6"/>
    </row>
    <row r="13" spans="2:36" ht="15" customHeight="1">
      <c r="B13" s="107"/>
      <c r="C13" s="108"/>
      <c r="D13" s="112" t="s">
        <v>5</v>
      </c>
      <c r="E13" s="112"/>
      <c r="F13" s="112"/>
      <c r="G13" s="112"/>
      <c r="H13" s="112"/>
      <c r="I13" s="112"/>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6"/>
    </row>
    <row r="14" spans="2:36" ht="15" customHeight="1">
      <c r="B14" s="107"/>
      <c r="C14" s="108"/>
      <c r="D14" s="112"/>
      <c r="E14" s="112"/>
      <c r="F14" s="112"/>
      <c r="G14" s="112"/>
      <c r="H14" s="112"/>
      <c r="I14" s="112"/>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6"/>
    </row>
    <row r="15" spans="2:36" ht="15" customHeight="1">
      <c r="B15" s="107"/>
      <c r="C15" s="108"/>
      <c r="D15" s="112" t="s">
        <v>6</v>
      </c>
      <c r="E15" s="112"/>
      <c r="F15" s="112"/>
      <c r="G15" s="112"/>
      <c r="H15" s="112"/>
      <c r="I15" s="112"/>
      <c r="J15" s="127"/>
      <c r="K15" s="128"/>
      <c r="L15" s="128"/>
      <c r="M15" s="128"/>
      <c r="N15" s="128"/>
      <c r="O15" s="128"/>
      <c r="P15" s="128"/>
      <c r="Q15" s="128"/>
      <c r="R15" s="101" t="s">
        <v>17</v>
      </c>
      <c r="S15" s="67"/>
      <c r="T15" s="67"/>
      <c r="U15" s="67"/>
      <c r="V15" s="67"/>
      <c r="W15" s="67"/>
      <c r="X15" s="67"/>
      <c r="Y15" s="67"/>
      <c r="Z15" s="67"/>
      <c r="AA15" s="67"/>
      <c r="AB15" s="67"/>
      <c r="AC15" s="67"/>
      <c r="AD15" s="67"/>
      <c r="AE15" s="67"/>
      <c r="AF15" s="67"/>
      <c r="AG15" s="67"/>
      <c r="AH15" s="67"/>
      <c r="AI15" s="67"/>
      <c r="AJ15" s="103"/>
    </row>
    <row r="16" spans="2:36" ht="15" customHeight="1">
      <c r="B16" s="107"/>
      <c r="C16" s="108"/>
      <c r="D16" s="112"/>
      <c r="E16" s="112"/>
      <c r="F16" s="112"/>
      <c r="G16" s="112"/>
      <c r="H16" s="112"/>
      <c r="I16" s="112"/>
      <c r="J16" s="129"/>
      <c r="K16" s="130"/>
      <c r="L16" s="130"/>
      <c r="M16" s="130"/>
      <c r="N16" s="130"/>
      <c r="O16" s="130"/>
      <c r="P16" s="130"/>
      <c r="Q16" s="130"/>
      <c r="R16" s="102"/>
      <c r="S16" s="68"/>
      <c r="T16" s="68"/>
      <c r="U16" s="68"/>
      <c r="V16" s="68"/>
      <c r="W16" s="68"/>
      <c r="X16" s="68"/>
      <c r="Y16" s="68"/>
      <c r="Z16" s="68"/>
      <c r="AA16" s="68"/>
      <c r="AB16" s="68"/>
      <c r="AC16" s="68"/>
      <c r="AD16" s="68"/>
      <c r="AE16" s="68"/>
      <c r="AF16" s="68"/>
      <c r="AG16" s="68"/>
      <c r="AH16" s="68"/>
      <c r="AI16" s="68"/>
      <c r="AJ16" s="104"/>
    </row>
    <row r="17" spans="2:36" ht="15" customHeight="1">
      <c r="B17" s="107"/>
      <c r="C17" s="108"/>
      <c r="D17" s="112" t="s">
        <v>7</v>
      </c>
      <c r="E17" s="112"/>
      <c r="F17" s="112"/>
      <c r="G17" s="112"/>
      <c r="H17" s="112"/>
      <c r="I17" s="112"/>
      <c r="J17" s="99"/>
      <c r="K17" s="69"/>
      <c r="L17" s="69"/>
      <c r="M17" s="69"/>
      <c r="N17" s="69"/>
      <c r="O17" s="67" t="s">
        <v>13</v>
      </c>
      <c r="P17" s="69"/>
      <c r="Q17" s="69"/>
      <c r="R17" s="67" t="s">
        <v>14</v>
      </c>
      <c r="S17" s="69"/>
      <c r="T17" s="69"/>
      <c r="U17" s="67" t="s">
        <v>15</v>
      </c>
      <c r="V17" s="67"/>
      <c r="W17" s="67" t="s">
        <v>16</v>
      </c>
      <c r="X17" s="67"/>
      <c r="Y17" s="69"/>
      <c r="Z17" s="69"/>
      <c r="AA17" s="69"/>
      <c r="AB17" s="69"/>
      <c r="AC17" s="67" t="s">
        <v>13</v>
      </c>
      <c r="AD17" s="69"/>
      <c r="AE17" s="69"/>
      <c r="AF17" s="67" t="s">
        <v>14</v>
      </c>
      <c r="AG17" s="69"/>
      <c r="AH17" s="69"/>
      <c r="AI17" s="67" t="s">
        <v>15</v>
      </c>
      <c r="AJ17" s="2"/>
    </row>
    <row r="18" spans="2:36" ht="15" customHeight="1">
      <c r="B18" s="107"/>
      <c r="C18" s="108"/>
      <c r="D18" s="112"/>
      <c r="E18" s="112"/>
      <c r="F18" s="112"/>
      <c r="G18" s="112"/>
      <c r="H18" s="112"/>
      <c r="I18" s="112"/>
      <c r="J18" s="100"/>
      <c r="K18" s="70"/>
      <c r="L18" s="70"/>
      <c r="M18" s="70"/>
      <c r="N18" s="70"/>
      <c r="O18" s="68"/>
      <c r="P18" s="70"/>
      <c r="Q18" s="70"/>
      <c r="R18" s="68"/>
      <c r="S18" s="70"/>
      <c r="T18" s="70"/>
      <c r="U18" s="68"/>
      <c r="V18" s="68"/>
      <c r="W18" s="68"/>
      <c r="X18" s="68"/>
      <c r="Y18" s="70"/>
      <c r="Z18" s="70"/>
      <c r="AA18" s="70"/>
      <c r="AB18" s="70"/>
      <c r="AC18" s="68"/>
      <c r="AD18" s="70"/>
      <c r="AE18" s="70"/>
      <c r="AF18" s="68"/>
      <c r="AG18" s="70"/>
      <c r="AH18" s="70"/>
      <c r="AI18" s="68"/>
      <c r="AJ18" s="3"/>
    </row>
    <row r="19" spans="2:36" ht="15" customHeight="1">
      <c r="B19" s="107"/>
      <c r="C19" s="108"/>
      <c r="D19" s="112" t="s">
        <v>8</v>
      </c>
      <c r="E19" s="112"/>
      <c r="F19" s="112"/>
      <c r="G19" s="112"/>
      <c r="H19" s="112"/>
      <c r="I19" s="112"/>
      <c r="J19" s="71"/>
      <c r="K19" s="72"/>
      <c r="L19" s="72"/>
      <c r="M19" s="72"/>
      <c r="N19" s="73"/>
      <c r="O19" s="77" t="s">
        <v>10</v>
      </c>
      <c r="P19" s="78"/>
      <c r="Q19" s="78"/>
      <c r="R19" s="78"/>
      <c r="S19" s="78"/>
      <c r="T19" s="79"/>
      <c r="U19" s="83"/>
      <c r="V19" s="84"/>
      <c r="W19" s="84"/>
      <c r="X19" s="87" t="s">
        <v>12</v>
      </c>
      <c r="Y19" s="88"/>
      <c r="Z19" s="91" t="s">
        <v>11</v>
      </c>
      <c r="AA19" s="92"/>
      <c r="AB19" s="92"/>
      <c r="AC19" s="92"/>
      <c r="AD19" s="92"/>
      <c r="AE19" s="93"/>
      <c r="AF19" s="71"/>
      <c r="AG19" s="72"/>
      <c r="AH19" s="72"/>
      <c r="AI19" s="72"/>
      <c r="AJ19" s="97"/>
    </row>
    <row r="20" spans="2:36" ht="15" customHeight="1">
      <c r="B20" s="107"/>
      <c r="C20" s="108"/>
      <c r="D20" s="112"/>
      <c r="E20" s="112"/>
      <c r="F20" s="112"/>
      <c r="G20" s="112"/>
      <c r="H20" s="112"/>
      <c r="I20" s="112"/>
      <c r="J20" s="74"/>
      <c r="K20" s="75"/>
      <c r="L20" s="75"/>
      <c r="M20" s="75"/>
      <c r="N20" s="76"/>
      <c r="O20" s="80"/>
      <c r="P20" s="81"/>
      <c r="Q20" s="81"/>
      <c r="R20" s="81"/>
      <c r="S20" s="81"/>
      <c r="T20" s="82"/>
      <c r="U20" s="85"/>
      <c r="V20" s="86"/>
      <c r="W20" s="86"/>
      <c r="X20" s="89"/>
      <c r="Y20" s="90"/>
      <c r="Z20" s="94"/>
      <c r="AA20" s="95"/>
      <c r="AB20" s="95"/>
      <c r="AC20" s="95"/>
      <c r="AD20" s="95"/>
      <c r="AE20" s="96"/>
      <c r="AF20" s="74"/>
      <c r="AG20" s="75"/>
      <c r="AH20" s="75"/>
      <c r="AI20" s="75"/>
      <c r="AJ20" s="98"/>
    </row>
    <row r="21" spans="2:36" ht="15" customHeight="1">
      <c r="B21" s="107"/>
      <c r="C21" s="108"/>
      <c r="D21" s="112" t="s">
        <v>9</v>
      </c>
      <c r="E21" s="112"/>
      <c r="F21" s="112"/>
      <c r="G21" s="112"/>
      <c r="H21" s="112"/>
      <c r="I21" s="112"/>
      <c r="J21" s="118"/>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20"/>
    </row>
    <row r="22" spans="2:36" ht="15" customHeight="1">
      <c r="B22" s="107"/>
      <c r="C22" s="108"/>
      <c r="D22" s="112"/>
      <c r="E22" s="112"/>
      <c r="F22" s="112"/>
      <c r="G22" s="112"/>
      <c r="H22" s="112"/>
      <c r="I22" s="112"/>
      <c r="J22" s="121"/>
      <c r="K22" s="122"/>
      <c r="L22" s="122"/>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3"/>
    </row>
    <row r="23" spans="2:36" ht="15" customHeight="1">
      <c r="B23" s="107"/>
      <c r="C23" s="108"/>
      <c r="D23" s="112"/>
      <c r="E23" s="112"/>
      <c r="F23" s="112"/>
      <c r="G23" s="112"/>
      <c r="H23" s="112"/>
      <c r="I23" s="112"/>
      <c r="J23" s="121"/>
      <c r="K23" s="122"/>
      <c r="L23" s="122"/>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3"/>
    </row>
    <row r="24" spans="2:36" ht="15" customHeight="1">
      <c r="B24" s="107"/>
      <c r="C24" s="108"/>
      <c r="D24" s="112"/>
      <c r="E24" s="112"/>
      <c r="F24" s="112"/>
      <c r="G24" s="112"/>
      <c r="H24" s="112"/>
      <c r="I24" s="112"/>
      <c r="J24" s="121"/>
      <c r="K24" s="122"/>
      <c r="L24" s="122"/>
      <c r="M24" s="122"/>
      <c r="N24" s="122"/>
      <c r="O24" s="122"/>
      <c r="P24" s="122"/>
      <c r="Q24" s="122"/>
      <c r="R24" s="122"/>
      <c r="S24" s="122"/>
      <c r="T24" s="122"/>
      <c r="U24" s="122"/>
      <c r="V24" s="122"/>
      <c r="W24" s="122"/>
      <c r="X24" s="122"/>
      <c r="Y24" s="122"/>
      <c r="Z24" s="122"/>
      <c r="AA24" s="122"/>
      <c r="AB24" s="122"/>
      <c r="AC24" s="122"/>
      <c r="AD24" s="122"/>
      <c r="AE24" s="122"/>
      <c r="AF24" s="122"/>
      <c r="AG24" s="122"/>
      <c r="AH24" s="122"/>
      <c r="AI24" s="122"/>
      <c r="AJ24" s="123"/>
    </row>
    <row r="25" spans="2:36" ht="15" customHeight="1">
      <c r="B25" s="107"/>
      <c r="C25" s="108"/>
      <c r="D25" s="112"/>
      <c r="E25" s="112"/>
      <c r="F25" s="112"/>
      <c r="G25" s="112"/>
      <c r="H25" s="112"/>
      <c r="I25" s="112"/>
      <c r="J25" s="121"/>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122"/>
      <c r="AJ25" s="123"/>
    </row>
    <row r="26" spans="2:36" ht="15" customHeight="1">
      <c r="B26" s="109"/>
      <c r="C26" s="110"/>
      <c r="D26" s="117"/>
      <c r="E26" s="117"/>
      <c r="F26" s="117"/>
      <c r="G26" s="117"/>
      <c r="H26" s="117"/>
      <c r="I26" s="117"/>
      <c r="J26" s="124"/>
      <c r="K26" s="125"/>
      <c r="L26" s="125"/>
      <c r="M26" s="125"/>
      <c r="N26" s="125"/>
      <c r="O26" s="125"/>
      <c r="P26" s="125"/>
      <c r="Q26" s="125"/>
      <c r="R26" s="125"/>
      <c r="S26" s="125"/>
      <c r="T26" s="125"/>
      <c r="U26" s="125"/>
      <c r="V26" s="125"/>
      <c r="W26" s="125"/>
      <c r="X26" s="125"/>
      <c r="Y26" s="125"/>
      <c r="Z26" s="125"/>
      <c r="AA26" s="125"/>
      <c r="AB26" s="125"/>
      <c r="AC26" s="125"/>
      <c r="AD26" s="125"/>
      <c r="AE26" s="125"/>
      <c r="AF26" s="125"/>
      <c r="AG26" s="125"/>
      <c r="AH26" s="125"/>
      <c r="AI26" s="125"/>
      <c r="AJ26" s="126"/>
    </row>
    <row r="27" spans="2:36" ht="15" customHeight="1">
      <c r="B27" s="105" t="s">
        <v>2</v>
      </c>
      <c r="C27" s="106"/>
      <c r="D27" s="111" t="s">
        <v>3</v>
      </c>
      <c r="E27" s="111"/>
      <c r="F27" s="111"/>
      <c r="G27" s="111"/>
      <c r="H27" s="111"/>
      <c r="I27" s="111"/>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4"/>
    </row>
    <row r="28" spans="2:36" ht="15" customHeight="1">
      <c r="B28" s="107"/>
      <c r="C28" s="108"/>
      <c r="D28" s="112"/>
      <c r="E28" s="112"/>
      <c r="F28" s="112"/>
      <c r="G28" s="112"/>
      <c r="H28" s="112"/>
      <c r="I28" s="112"/>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6"/>
    </row>
    <row r="29" spans="2:36" ht="15" customHeight="1">
      <c r="B29" s="107"/>
      <c r="C29" s="108"/>
      <c r="D29" s="112" t="s">
        <v>4</v>
      </c>
      <c r="E29" s="112"/>
      <c r="F29" s="112"/>
      <c r="G29" s="112"/>
      <c r="H29" s="112"/>
      <c r="I29" s="112"/>
      <c r="J29" s="115"/>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115"/>
      <c r="AJ29" s="116"/>
    </row>
    <row r="30" spans="2:36" ht="15" customHeight="1">
      <c r="B30" s="107"/>
      <c r="C30" s="108"/>
      <c r="D30" s="112"/>
      <c r="E30" s="112"/>
      <c r="F30" s="112"/>
      <c r="G30" s="112"/>
      <c r="H30" s="112"/>
      <c r="I30" s="112"/>
      <c r="J30" s="115"/>
      <c r="K30" s="115"/>
      <c r="L30" s="115"/>
      <c r="M30" s="115"/>
      <c r="N30" s="115"/>
      <c r="O30" s="115"/>
      <c r="P30" s="115"/>
      <c r="Q30" s="115"/>
      <c r="R30" s="115"/>
      <c r="S30" s="115"/>
      <c r="T30" s="115"/>
      <c r="U30" s="115"/>
      <c r="V30" s="115"/>
      <c r="W30" s="115"/>
      <c r="X30" s="115"/>
      <c r="Y30" s="115"/>
      <c r="Z30" s="115"/>
      <c r="AA30" s="115"/>
      <c r="AB30" s="115"/>
      <c r="AC30" s="115"/>
      <c r="AD30" s="115"/>
      <c r="AE30" s="115"/>
      <c r="AF30" s="115"/>
      <c r="AG30" s="115"/>
      <c r="AH30" s="115"/>
      <c r="AI30" s="115"/>
      <c r="AJ30" s="116"/>
    </row>
    <row r="31" spans="2:36" ht="15" customHeight="1">
      <c r="B31" s="107"/>
      <c r="C31" s="108"/>
      <c r="D31" s="112" t="s">
        <v>5</v>
      </c>
      <c r="E31" s="112"/>
      <c r="F31" s="112"/>
      <c r="G31" s="112"/>
      <c r="H31" s="112"/>
      <c r="I31" s="112"/>
      <c r="J31" s="115"/>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6"/>
    </row>
    <row r="32" spans="2:36" ht="15" customHeight="1">
      <c r="B32" s="107"/>
      <c r="C32" s="108"/>
      <c r="D32" s="112"/>
      <c r="E32" s="112"/>
      <c r="F32" s="112"/>
      <c r="G32" s="112"/>
      <c r="H32" s="112"/>
      <c r="I32" s="112"/>
      <c r="J32" s="115"/>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6"/>
    </row>
    <row r="33" spans="2:36" ht="15" customHeight="1">
      <c r="B33" s="107"/>
      <c r="C33" s="108"/>
      <c r="D33" s="112" t="s">
        <v>6</v>
      </c>
      <c r="E33" s="112"/>
      <c r="F33" s="112"/>
      <c r="G33" s="112"/>
      <c r="H33" s="112"/>
      <c r="I33" s="112"/>
      <c r="J33" s="127"/>
      <c r="K33" s="128"/>
      <c r="L33" s="128"/>
      <c r="M33" s="128"/>
      <c r="N33" s="128"/>
      <c r="O33" s="128"/>
      <c r="P33" s="128"/>
      <c r="Q33" s="128"/>
      <c r="R33" s="101" t="s">
        <v>17</v>
      </c>
      <c r="S33" s="67"/>
      <c r="T33" s="67"/>
      <c r="U33" s="67"/>
      <c r="V33" s="67"/>
      <c r="W33" s="67"/>
      <c r="X33" s="67"/>
      <c r="Y33" s="67"/>
      <c r="Z33" s="67"/>
      <c r="AA33" s="67"/>
      <c r="AB33" s="67"/>
      <c r="AC33" s="67"/>
      <c r="AD33" s="67"/>
      <c r="AE33" s="67"/>
      <c r="AF33" s="67"/>
      <c r="AG33" s="67"/>
      <c r="AH33" s="67"/>
      <c r="AI33" s="67"/>
      <c r="AJ33" s="103"/>
    </row>
    <row r="34" spans="2:36" ht="15" customHeight="1">
      <c r="B34" s="107"/>
      <c r="C34" s="108"/>
      <c r="D34" s="112"/>
      <c r="E34" s="112"/>
      <c r="F34" s="112"/>
      <c r="G34" s="112"/>
      <c r="H34" s="112"/>
      <c r="I34" s="112"/>
      <c r="J34" s="129"/>
      <c r="K34" s="130"/>
      <c r="L34" s="130"/>
      <c r="M34" s="130"/>
      <c r="N34" s="130"/>
      <c r="O34" s="130"/>
      <c r="P34" s="130"/>
      <c r="Q34" s="130"/>
      <c r="R34" s="102"/>
      <c r="S34" s="68"/>
      <c r="T34" s="68"/>
      <c r="U34" s="68"/>
      <c r="V34" s="68"/>
      <c r="W34" s="68"/>
      <c r="X34" s="68"/>
      <c r="Y34" s="68"/>
      <c r="Z34" s="68"/>
      <c r="AA34" s="68"/>
      <c r="AB34" s="68"/>
      <c r="AC34" s="68"/>
      <c r="AD34" s="68"/>
      <c r="AE34" s="68"/>
      <c r="AF34" s="68"/>
      <c r="AG34" s="68"/>
      <c r="AH34" s="68"/>
      <c r="AI34" s="68"/>
      <c r="AJ34" s="104"/>
    </row>
    <row r="35" spans="2:36" ht="15" customHeight="1">
      <c r="B35" s="107"/>
      <c r="C35" s="108"/>
      <c r="D35" s="112" t="s">
        <v>7</v>
      </c>
      <c r="E35" s="112"/>
      <c r="F35" s="112"/>
      <c r="G35" s="112"/>
      <c r="H35" s="112"/>
      <c r="I35" s="112"/>
      <c r="J35" s="99"/>
      <c r="K35" s="69"/>
      <c r="L35" s="69"/>
      <c r="M35" s="69"/>
      <c r="N35" s="69"/>
      <c r="O35" s="67" t="s">
        <v>13</v>
      </c>
      <c r="P35" s="69"/>
      <c r="Q35" s="69"/>
      <c r="R35" s="67" t="s">
        <v>14</v>
      </c>
      <c r="S35" s="69"/>
      <c r="T35" s="69"/>
      <c r="U35" s="67" t="s">
        <v>15</v>
      </c>
      <c r="V35" s="67"/>
      <c r="W35" s="67" t="s">
        <v>16</v>
      </c>
      <c r="X35" s="67"/>
      <c r="Y35" s="69"/>
      <c r="Z35" s="69"/>
      <c r="AA35" s="69"/>
      <c r="AB35" s="69"/>
      <c r="AC35" s="67" t="s">
        <v>13</v>
      </c>
      <c r="AD35" s="69"/>
      <c r="AE35" s="69"/>
      <c r="AF35" s="67" t="s">
        <v>14</v>
      </c>
      <c r="AG35" s="69"/>
      <c r="AH35" s="69"/>
      <c r="AI35" s="67" t="s">
        <v>15</v>
      </c>
      <c r="AJ35" s="2"/>
    </row>
    <row r="36" spans="2:36" ht="15" customHeight="1">
      <c r="B36" s="107"/>
      <c r="C36" s="108"/>
      <c r="D36" s="112"/>
      <c r="E36" s="112"/>
      <c r="F36" s="112"/>
      <c r="G36" s="112"/>
      <c r="H36" s="112"/>
      <c r="I36" s="112"/>
      <c r="J36" s="100"/>
      <c r="K36" s="70"/>
      <c r="L36" s="70"/>
      <c r="M36" s="70"/>
      <c r="N36" s="70"/>
      <c r="O36" s="68"/>
      <c r="P36" s="70"/>
      <c r="Q36" s="70"/>
      <c r="R36" s="68"/>
      <c r="S36" s="70"/>
      <c r="T36" s="70"/>
      <c r="U36" s="68"/>
      <c r="V36" s="68"/>
      <c r="W36" s="68"/>
      <c r="X36" s="68"/>
      <c r="Y36" s="70"/>
      <c r="Z36" s="70"/>
      <c r="AA36" s="70"/>
      <c r="AB36" s="70"/>
      <c r="AC36" s="68"/>
      <c r="AD36" s="70"/>
      <c r="AE36" s="70"/>
      <c r="AF36" s="68"/>
      <c r="AG36" s="70"/>
      <c r="AH36" s="70"/>
      <c r="AI36" s="68"/>
      <c r="AJ36" s="3"/>
    </row>
    <row r="37" spans="2:36" ht="15" customHeight="1">
      <c r="B37" s="107"/>
      <c r="C37" s="108"/>
      <c r="D37" s="112" t="s">
        <v>8</v>
      </c>
      <c r="E37" s="112"/>
      <c r="F37" s="112"/>
      <c r="G37" s="112"/>
      <c r="H37" s="112"/>
      <c r="I37" s="112"/>
      <c r="J37" s="71"/>
      <c r="K37" s="72"/>
      <c r="L37" s="72"/>
      <c r="M37" s="72"/>
      <c r="N37" s="73"/>
      <c r="O37" s="77" t="s">
        <v>10</v>
      </c>
      <c r="P37" s="78"/>
      <c r="Q37" s="78"/>
      <c r="R37" s="78"/>
      <c r="S37" s="78"/>
      <c r="T37" s="79"/>
      <c r="U37" s="83"/>
      <c r="V37" s="84"/>
      <c r="W37" s="84"/>
      <c r="X37" s="87" t="s">
        <v>12</v>
      </c>
      <c r="Y37" s="88"/>
      <c r="Z37" s="91" t="s">
        <v>11</v>
      </c>
      <c r="AA37" s="92"/>
      <c r="AB37" s="92"/>
      <c r="AC37" s="92"/>
      <c r="AD37" s="92"/>
      <c r="AE37" s="93"/>
      <c r="AF37" s="71"/>
      <c r="AG37" s="72"/>
      <c r="AH37" s="72"/>
      <c r="AI37" s="72"/>
      <c r="AJ37" s="97"/>
    </row>
    <row r="38" spans="2:36" ht="15" customHeight="1">
      <c r="B38" s="107"/>
      <c r="C38" s="108"/>
      <c r="D38" s="112"/>
      <c r="E38" s="112"/>
      <c r="F38" s="112"/>
      <c r="G38" s="112"/>
      <c r="H38" s="112"/>
      <c r="I38" s="112"/>
      <c r="J38" s="74"/>
      <c r="K38" s="75"/>
      <c r="L38" s="75"/>
      <c r="M38" s="75"/>
      <c r="N38" s="76"/>
      <c r="O38" s="80"/>
      <c r="P38" s="81"/>
      <c r="Q38" s="81"/>
      <c r="R38" s="81"/>
      <c r="S38" s="81"/>
      <c r="T38" s="82"/>
      <c r="U38" s="85"/>
      <c r="V38" s="86"/>
      <c r="W38" s="86"/>
      <c r="X38" s="89"/>
      <c r="Y38" s="90"/>
      <c r="Z38" s="94"/>
      <c r="AA38" s="95"/>
      <c r="AB38" s="95"/>
      <c r="AC38" s="95"/>
      <c r="AD38" s="95"/>
      <c r="AE38" s="96"/>
      <c r="AF38" s="74"/>
      <c r="AG38" s="75"/>
      <c r="AH38" s="75"/>
      <c r="AI38" s="75"/>
      <c r="AJ38" s="98"/>
    </row>
    <row r="39" spans="2:36" ht="15" customHeight="1">
      <c r="B39" s="107"/>
      <c r="C39" s="108"/>
      <c r="D39" s="112" t="s">
        <v>9</v>
      </c>
      <c r="E39" s="112"/>
      <c r="F39" s="112"/>
      <c r="G39" s="112"/>
      <c r="H39" s="112"/>
      <c r="I39" s="112"/>
      <c r="J39" s="118"/>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20"/>
    </row>
    <row r="40" spans="2:36" ht="15" customHeight="1">
      <c r="B40" s="107"/>
      <c r="C40" s="108"/>
      <c r="D40" s="112"/>
      <c r="E40" s="112"/>
      <c r="F40" s="112"/>
      <c r="G40" s="112"/>
      <c r="H40" s="112"/>
      <c r="I40" s="112"/>
      <c r="J40" s="121"/>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3"/>
    </row>
    <row r="41" spans="2:36" ht="15" customHeight="1">
      <c r="B41" s="107"/>
      <c r="C41" s="108"/>
      <c r="D41" s="112"/>
      <c r="E41" s="112"/>
      <c r="F41" s="112"/>
      <c r="G41" s="112"/>
      <c r="H41" s="112"/>
      <c r="I41" s="112"/>
      <c r="J41" s="121"/>
      <c r="K41" s="122"/>
      <c r="L41" s="122"/>
      <c r="M41" s="122"/>
      <c r="N41" s="122"/>
      <c r="O41" s="122"/>
      <c r="P41" s="122"/>
      <c r="Q41" s="122"/>
      <c r="R41" s="122"/>
      <c r="S41" s="122"/>
      <c r="T41" s="122"/>
      <c r="U41" s="122"/>
      <c r="V41" s="122"/>
      <c r="W41" s="122"/>
      <c r="X41" s="122"/>
      <c r="Y41" s="122"/>
      <c r="Z41" s="122"/>
      <c r="AA41" s="122"/>
      <c r="AB41" s="122"/>
      <c r="AC41" s="122"/>
      <c r="AD41" s="122"/>
      <c r="AE41" s="122"/>
      <c r="AF41" s="122"/>
      <c r="AG41" s="122"/>
      <c r="AH41" s="122"/>
      <c r="AI41" s="122"/>
      <c r="AJ41" s="123"/>
    </row>
    <row r="42" spans="2:36" ht="15" customHeight="1">
      <c r="B42" s="107"/>
      <c r="C42" s="108"/>
      <c r="D42" s="112"/>
      <c r="E42" s="112"/>
      <c r="F42" s="112"/>
      <c r="G42" s="112"/>
      <c r="H42" s="112"/>
      <c r="I42" s="112"/>
      <c r="J42" s="121"/>
      <c r="K42" s="122"/>
      <c r="L42" s="122"/>
      <c r="M42" s="122"/>
      <c r="N42" s="122"/>
      <c r="O42" s="122"/>
      <c r="P42" s="122"/>
      <c r="Q42" s="122"/>
      <c r="R42" s="122"/>
      <c r="S42" s="122"/>
      <c r="T42" s="122"/>
      <c r="U42" s="122"/>
      <c r="V42" s="122"/>
      <c r="W42" s="122"/>
      <c r="X42" s="122"/>
      <c r="Y42" s="122"/>
      <c r="Z42" s="122"/>
      <c r="AA42" s="122"/>
      <c r="AB42" s="122"/>
      <c r="AC42" s="122"/>
      <c r="AD42" s="122"/>
      <c r="AE42" s="122"/>
      <c r="AF42" s="122"/>
      <c r="AG42" s="122"/>
      <c r="AH42" s="122"/>
      <c r="AI42" s="122"/>
      <c r="AJ42" s="123"/>
    </row>
    <row r="43" spans="2:36" ht="15" customHeight="1">
      <c r="B43" s="107"/>
      <c r="C43" s="108"/>
      <c r="D43" s="112"/>
      <c r="E43" s="112"/>
      <c r="F43" s="112"/>
      <c r="G43" s="112"/>
      <c r="H43" s="112"/>
      <c r="I43" s="112"/>
      <c r="J43" s="121"/>
      <c r="K43" s="122"/>
      <c r="L43" s="122"/>
      <c r="M43" s="122"/>
      <c r="N43" s="122"/>
      <c r="O43" s="122"/>
      <c r="P43" s="122"/>
      <c r="Q43" s="122"/>
      <c r="R43" s="122"/>
      <c r="S43" s="122"/>
      <c r="T43" s="122"/>
      <c r="U43" s="122"/>
      <c r="V43" s="122"/>
      <c r="W43" s="122"/>
      <c r="X43" s="122"/>
      <c r="Y43" s="122"/>
      <c r="Z43" s="122"/>
      <c r="AA43" s="122"/>
      <c r="AB43" s="122"/>
      <c r="AC43" s="122"/>
      <c r="AD43" s="122"/>
      <c r="AE43" s="122"/>
      <c r="AF43" s="122"/>
      <c r="AG43" s="122"/>
      <c r="AH43" s="122"/>
      <c r="AI43" s="122"/>
      <c r="AJ43" s="123"/>
    </row>
    <row r="44" spans="2:36" ht="15" customHeight="1">
      <c r="B44" s="109"/>
      <c r="C44" s="110"/>
      <c r="D44" s="117"/>
      <c r="E44" s="117"/>
      <c r="F44" s="117"/>
      <c r="G44" s="117"/>
      <c r="H44" s="117"/>
      <c r="I44" s="117"/>
      <c r="J44" s="124"/>
      <c r="K44" s="125"/>
      <c r="L44" s="125"/>
      <c r="M44" s="125"/>
      <c r="N44" s="125"/>
      <c r="O44" s="125"/>
      <c r="P44" s="125"/>
      <c r="Q44" s="125"/>
      <c r="R44" s="125"/>
      <c r="S44" s="125"/>
      <c r="T44" s="125"/>
      <c r="U44" s="125"/>
      <c r="V44" s="125"/>
      <c r="W44" s="125"/>
      <c r="X44" s="125"/>
      <c r="Y44" s="125"/>
      <c r="Z44" s="125"/>
      <c r="AA44" s="125"/>
      <c r="AB44" s="125"/>
      <c r="AC44" s="125"/>
      <c r="AD44" s="125"/>
      <c r="AE44" s="125"/>
      <c r="AF44" s="125"/>
      <c r="AG44" s="125"/>
      <c r="AH44" s="125"/>
      <c r="AI44" s="125"/>
      <c r="AJ44" s="126"/>
    </row>
    <row r="45" spans="2:36" ht="5.25" customHeight="1">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c r="B46" s="65" t="s">
        <v>208</v>
      </c>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row>
    <row r="47" spans="2:36" ht="15" customHeight="1">
      <c r="B47" s="65" t="s">
        <v>209</v>
      </c>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row>
    <row r="48" spans="2:36" ht="15" customHeight="1">
      <c r="B48" s="66" t="s">
        <v>229</v>
      </c>
      <c r="C48" s="66"/>
      <c r="D48" s="66"/>
      <c r="E48" s="66"/>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row>
    <row r="49" spans="2:36" ht="15" customHeight="1">
      <c r="B49" s="48" t="s">
        <v>226</v>
      </c>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row>
    <row r="50" spans="2:36" ht="15" customHeight="1">
      <c r="B50" s="48" t="s">
        <v>22</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row>
    <row r="51" spans="2:36" ht="15" customHeight="1">
      <c r="B51" s="48" t="s">
        <v>23</v>
      </c>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row>
    <row r="52" spans="2:36" ht="15" customHeight="1">
      <c r="B52" s="48" t="s">
        <v>39</v>
      </c>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row>
    <row r="53" spans="2:36" ht="15" customHeight="1">
      <c r="B53" s="48" t="s">
        <v>112</v>
      </c>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row>
    <row r="54" spans="2:36" ht="15" customHeight="1">
      <c r="B54" s="48" t="s">
        <v>144</v>
      </c>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row>
    <row r="55" spans="2:36" ht="15" customHeight="1">
      <c r="B55" s="48" t="s">
        <v>145</v>
      </c>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row>
    <row r="56" spans="2:36" ht="15" customHeight="1">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row>
  </sheetData>
  <sheetProtection sheet="1" selectLockedCells="1"/>
  <mergeCells count="88">
    <mergeCell ref="O5:R5"/>
    <mergeCell ref="S5:AJ5"/>
    <mergeCell ref="B3:AJ4"/>
    <mergeCell ref="S6:AJ6"/>
    <mergeCell ref="S7:AJ7"/>
    <mergeCell ref="O7:R7"/>
    <mergeCell ref="O6:R6"/>
    <mergeCell ref="B9:C26"/>
    <mergeCell ref="J21:AJ26"/>
    <mergeCell ref="D21:I26"/>
    <mergeCell ref="D9:I10"/>
    <mergeCell ref="D11:I12"/>
    <mergeCell ref="D13:I14"/>
    <mergeCell ref="D15:I16"/>
    <mergeCell ref="R15:R16"/>
    <mergeCell ref="J15:Q16"/>
    <mergeCell ref="S15:AJ16"/>
    <mergeCell ref="D17:I18"/>
    <mergeCell ref="D19:I20"/>
    <mergeCell ref="J13:AJ14"/>
    <mergeCell ref="J11:AJ12"/>
    <mergeCell ref="J9:AJ10"/>
    <mergeCell ref="AF19:AJ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J17:J18"/>
    <mergeCell ref="K17:L18"/>
    <mergeCell ref="M17:N18"/>
    <mergeCell ref="S17:T18"/>
    <mergeCell ref="O17:O18"/>
    <mergeCell ref="R17:R18"/>
    <mergeCell ref="P17:Q18"/>
    <mergeCell ref="AI17:AI18"/>
    <mergeCell ref="R33:R34"/>
    <mergeCell ref="S33:AJ34"/>
    <mergeCell ref="V17:V18"/>
    <mergeCell ref="X17:X18"/>
    <mergeCell ref="Y17:Z18"/>
    <mergeCell ref="AA17:AB18"/>
    <mergeCell ref="AC17:AC18"/>
    <mergeCell ref="X19:Y20"/>
    <mergeCell ref="Z19:AE20"/>
    <mergeCell ref="AD17:AE18"/>
    <mergeCell ref="AF17:AF18"/>
    <mergeCell ref="U17:U18"/>
    <mergeCell ref="W17:W18"/>
    <mergeCell ref="AG17:AH18"/>
    <mergeCell ref="AD35:AE36"/>
    <mergeCell ref="R35:R36"/>
    <mergeCell ref="S35:T36"/>
    <mergeCell ref="J35:J36"/>
    <mergeCell ref="K35:L36"/>
    <mergeCell ref="M35:N36"/>
    <mergeCell ref="O35:O36"/>
    <mergeCell ref="P35:Q36"/>
    <mergeCell ref="B46:AJ46"/>
    <mergeCell ref="B47:AJ47"/>
    <mergeCell ref="B48:AJ48"/>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s>
  <phoneticPr fontId="1"/>
  <pageMargins left="0.98425196850393704" right="0.39370078740157483" top="0.78740157480314965" bottom="0.78740157480314965" header="0.31496062992125984" footer="0.31496062992125984"/>
  <pageSetup paperSize="9" scale="91"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 type="list" allowBlank="1" showInputMessage="1" showErrorMessage="1" xr:uid="{1DA33057-88F8-44A3-838B-81F165DB9D06}">
          <x14:formula1>
            <xm:f>Sheet1!$H$2:$H$4</xm:f>
          </x14:formula1>
          <xm:sqref>S5:AJ6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12"/>
  <sheetViews>
    <sheetView workbookViewId="0">
      <selection activeCell="L21" sqref="L21"/>
    </sheetView>
  </sheetViews>
  <sheetFormatPr defaultColWidth="9" defaultRowHeight="12.75"/>
  <cols>
    <col min="4" max="4" width="11.3984375" bestFit="1" customWidth="1"/>
  </cols>
  <sheetData>
    <row r="1" spans="2:8">
      <c r="B1" t="s">
        <v>8</v>
      </c>
      <c r="C1" t="s">
        <v>18</v>
      </c>
      <c r="D1" t="s">
        <v>46</v>
      </c>
      <c r="F1" t="s">
        <v>35</v>
      </c>
      <c r="G1" t="s">
        <v>36</v>
      </c>
      <c r="H1" t="s">
        <v>207</v>
      </c>
    </row>
    <row r="2" spans="2:8">
      <c r="D2" t="s">
        <v>49</v>
      </c>
      <c r="F2" t="s">
        <v>116</v>
      </c>
      <c r="G2" s="16">
        <v>77.2</v>
      </c>
      <c r="H2" t="s">
        <v>224</v>
      </c>
    </row>
    <row r="3" spans="2:8">
      <c r="B3" t="s">
        <v>19</v>
      </c>
      <c r="C3" t="s">
        <v>38</v>
      </c>
      <c r="D3" t="s">
        <v>47</v>
      </c>
      <c r="F3" t="s">
        <v>117</v>
      </c>
      <c r="G3" s="16">
        <v>77.900000000000006</v>
      </c>
      <c r="H3" t="s">
        <v>225</v>
      </c>
    </row>
    <row r="4" spans="2:8">
      <c r="B4" t="s">
        <v>20</v>
      </c>
      <c r="C4" t="s">
        <v>21</v>
      </c>
      <c r="D4" t="s">
        <v>48</v>
      </c>
      <c r="F4" t="s">
        <v>118</v>
      </c>
      <c r="G4" s="16">
        <v>77.8</v>
      </c>
    </row>
    <row r="5" spans="2:8">
      <c r="D5" s="57" t="s">
        <v>193</v>
      </c>
      <c r="F5" t="s">
        <v>119</v>
      </c>
      <c r="G5" s="16">
        <v>79.2</v>
      </c>
    </row>
    <row r="6" spans="2:8">
      <c r="D6" s="58" t="s">
        <v>190</v>
      </c>
      <c r="F6" t="s">
        <v>120</v>
      </c>
      <c r="G6" s="16">
        <v>79.7</v>
      </c>
    </row>
    <row r="7" spans="2:8">
      <c r="D7" s="58" t="s">
        <v>189</v>
      </c>
      <c r="F7" t="s">
        <v>121</v>
      </c>
      <c r="G7" s="16">
        <v>79.7</v>
      </c>
    </row>
    <row r="8" spans="2:8">
      <c r="D8" s="58" t="s">
        <v>191</v>
      </c>
      <c r="F8" t="s">
        <v>178</v>
      </c>
      <c r="G8" s="16">
        <v>79.5</v>
      </c>
    </row>
    <row r="9" spans="2:8">
      <c r="D9" s="59" t="s">
        <v>194</v>
      </c>
      <c r="F9" t="s">
        <v>176</v>
      </c>
      <c r="G9" s="16">
        <v>80.599999999999994</v>
      </c>
    </row>
    <row r="10" spans="2:8">
      <c r="F10" t="s">
        <v>181</v>
      </c>
      <c r="G10" s="16">
        <v>79.8</v>
      </c>
    </row>
    <row r="11" spans="2:8">
      <c r="D11" t="s">
        <v>192</v>
      </c>
      <c r="F11" t="s">
        <v>182</v>
      </c>
      <c r="G11" s="56">
        <v>80.400000000000006</v>
      </c>
    </row>
    <row r="12" spans="2:8">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9" sqref="J9:AJ10"/>
      <selection pane="bottomLeft" activeCell="B11" sqref="B11:C12"/>
    </sheetView>
  </sheetViews>
  <sheetFormatPr defaultColWidth="2.46484375" defaultRowHeight="15" customHeight="1"/>
  <sheetData>
    <row r="1" spans="2:36" ht="15" customHeight="1">
      <c r="B1" t="s">
        <v>24</v>
      </c>
      <c r="AJ1" s="62" t="s">
        <v>203</v>
      </c>
    </row>
    <row r="3" spans="2:36" ht="15" customHeight="1">
      <c r="B3" s="141" t="s">
        <v>210</v>
      </c>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141"/>
      <c r="AJ3" s="141"/>
    </row>
    <row r="4" spans="2:36" ht="15" customHeight="1">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row>
    <row r="5" spans="2:36" ht="15" customHeight="1">
      <c r="O5" s="131" t="s">
        <v>0</v>
      </c>
      <c r="P5" s="131"/>
      <c r="Q5" s="131"/>
      <c r="R5" s="131"/>
      <c r="S5" s="142" t="str">
        <f>IF(様式1!S5="","",様式1!S5)</f>
        <v>桜島学校新築電気設備工事（２工区）</v>
      </c>
      <c r="T5" s="142"/>
      <c r="U5" s="142"/>
      <c r="V5" s="142"/>
      <c r="W5" s="142"/>
      <c r="X5" s="142"/>
      <c r="Y5" s="142"/>
      <c r="Z5" s="142"/>
      <c r="AA5" s="142"/>
      <c r="AB5" s="142"/>
      <c r="AC5" s="142"/>
      <c r="AD5" s="142"/>
      <c r="AE5" s="142"/>
      <c r="AF5" s="142"/>
      <c r="AG5" s="142"/>
      <c r="AH5" s="142"/>
      <c r="AI5" s="142"/>
      <c r="AJ5" s="142"/>
    </row>
    <row r="6" spans="2:36" ht="15" customHeight="1">
      <c r="O6" s="131"/>
      <c r="P6" s="131"/>
      <c r="Q6" s="131"/>
      <c r="R6" s="131"/>
      <c r="S6" s="142" t="str">
        <f>IF(様式1!S6="","",様式1!S6)</f>
        <v>桜島学校新築電気設備工事（１工区）</v>
      </c>
      <c r="T6" s="142"/>
      <c r="U6" s="142"/>
      <c r="V6" s="142"/>
      <c r="W6" s="142"/>
      <c r="X6" s="142"/>
      <c r="Y6" s="142"/>
      <c r="Z6" s="142"/>
      <c r="AA6" s="142"/>
      <c r="AB6" s="142"/>
      <c r="AC6" s="142"/>
      <c r="AD6" s="142"/>
      <c r="AE6" s="142"/>
      <c r="AF6" s="142"/>
      <c r="AG6" s="142"/>
      <c r="AH6" s="142"/>
      <c r="AI6" s="142"/>
      <c r="AJ6" s="142"/>
    </row>
    <row r="7" spans="2:36" ht="15" customHeight="1">
      <c r="O7" s="135" t="s">
        <v>1</v>
      </c>
      <c r="P7" s="135"/>
      <c r="Q7" s="135"/>
      <c r="R7" s="135"/>
      <c r="S7" s="143" t="str">
        <f>IF(様式1!S7="","",様式1!S7)</f>
        <v/>
      </c>
      <c r="T7" s="143"/>
      <c r="U7" s="143"/>
      <c r="V7" s="143"/>
      <c r="W7" s="143"/>
      <c r="X7" s="143"/>
      <c r="Y7" s="143"/>
      <c r="Z7" s="143"/>
      <c r="AA7" s="143"/>
      <c r="AB7" s="143"/>
      <c r="AC7" s="143"/>
      <c r="AD7" s="143"/>
      <c r="AE7" s="143"/>
      <c r="AF7" s="143"/>
      <c r="AG7" s="143"/>
      <c r="AH7" s="143"/>
      <c r="AI7" s="143"/>
      <c r="AJ7" s="143"/>
    </row>
    <row r="9" spans="2:36" ht="15" customHeight="1">
      <c r="B9" s="144" t="s">
        <v>34</v>
      </c>
      <c r="C9" s="145"/>
      <c r="D9" s="148" t="s">
        <v>25</v>
      </c>
      <c r="E9" s="148"/>
      <c r="F9" s="148"/>
      <c r="G9" s="148"/>
      <c r="H9" s="148"/>
      <c r="I9" s="148"/>
      <c r="J9" s="148"/>
      <c r="K9" s="148"/>
      <c r="L9" s="148"/>
      <c r="M9" s="148"/>
      <c r="N9" s="148"/>
      <c r="O9" s="149"/>
      <c r="P9" s="171" t="s">
        <v>33</v>
      </c>
      <c r="Q9" s="171"/>
      <c r="R9" s="171"/>
      <c r="S9" s="171"/>
      <c r="T9" s="171"/>
      <c r="U9" s="171"/>
      <c r="V9" s="171"/>
      <c r="W9" s="171"/>
      <c r="X9" s="171"/>
      <c r="Y9" s="171"/>
      <c r="Z9" s="171"/>
      <c r="AA9" s="171"/>
      <c r="AB9" s="165" t="s">
        <v>26</v>
      </c>
      <c r="AC9" s="165"/>
      <c r="AD9" s="165"/>
      <c r="AE9" s="169" t="s">
        <v>27</v>
      </c>
      <c r="AF9" s="169"/>
      <c r="AG9" s="169"/>
      <c r="AH9" s="165" t="s">
        <v>28</v>
      </c>
      <c r="AI9" s="165"/>
      <c r="AJ9" s="166"/>
    </row>
    <row r="10" spans="2:36" ht="15" customHeight="1">
      <c r="B10" s="146"/>
      <c r="C10" s="147"/>
      <c r="D10" s="150"/>
      <c r="E10" s="150"/>
      <c r="F10" s="150"/>
      <c r="G10" s="150"/>
      <c r="H10" s="150"/>
      <c r="I10" s="150"/>
      <c r="J10" s="150"/>
      <c r="K10" s="150"/>
      <c r="L10" s="150"/>
      <c r="M10" s="150"/>
      <c r="N10" s="150"/>
      <c r="O10" s="151"/>
      <c r="P10" s="172"/>
      <c r="Q10" s="172"/>
      <c r="R10" s="172"/>
      <c r="S10" s="172"/>
      <c r="T10" s="172"/>
      <c r="U10" s="172"/>
      <c r="V10" s="172"/>
      <c r="W10" s="172"/>
      <c r="X10" s="172"/>
      <c r="Y10" s="172"/>
      <c r="Z10" s="172"/>
      <c r="AA10" s="172"/>
      <c r="AB10" s="167"/>
      <c r="AC10" s="167"/>
      <c r="AD10" s="167"/>
      <c r="AE10" s="170"/>
      <c r="AF10" s="170"/>
      <c r="AG10" s="170"/>
      <c r="AH10" s="167"/>
      <c r="AI10" s="167"/>
      <c r="AJ10" s="168"/>
    </row>
    <row r="11" spans="2:36" ht="20.100000000000001" customHeight="1">
      <c r="B11" s="152"/>
      <c r="C11" s="153"/>
      <c r="D11" s="159"/>
      <c r="E11" s="160"/>
      <c r="F11" s="160"/>
      <c r="G11" s="160"/>
      <c r="H11" s="160"/>
      <c r="I11" s="160"/>
      <c r="J11" s="160"/>
      <c r="K11" s="160"/>
      <c r="L11" s="160"/>
      <c r="M11" s="160"/>
      <c r="N11" s="160"/>
      <c r="O11" s="161"/>
      <c r="P11" s="1"/>
      <c r="Q11" s="19"/>
      <c r="R11" s="158"/>
      <c r="S11" s="158"/>
      <c r="T11" s="1" t="s">
        <v>29</v>
      </c>
      <c r="U11" s="158"/>
      <c r="V11" s="158"/>
      <c r="W11" s="1" t="s">
        <v>30</v>
      </c>
      <c r="X11" s="158"/>
      <c r="Y11" s="158"/>
      <c r="Z11" s="1" t="s">
        <v>31</v>
      </c>
      <c r="AA11" s="1" t="s">
        <v>32</v>
      </c>
      <c r="AB11" s="173"/>
      <c r="AC11" s="173"/>
      <c r="AD11" s="173"/>
      <c r="AE11" s="139" t="str">
        <f>IF(B11="","",VLOOKUP(B11,Sheet1!$F$2:$G$12,2,FALSE))</f>
        <v/>
      </c>
      <c r="AF11" s="139"/>
      <c r="AG11" s="139"/>
      <c r="AH11" s="155" t="str">
        <f>IF(AB11="","",AB11-AE11)</f>
        <v/>
      </c>
      <c r="AI11" s="155"/>
      <c r="AJ11" s="156"/>
    </row>
    <row r="12" spans="2:36" ht="20.100000000000001" customHeight="1">
      <c r="B12" s="154"/>
      <c r="C12" s="76"/>
      <c r="D12" s="162"/>
      <c r="E12" s="163"/>
      <c r="F12" s="163"/>
      <c r="G12" s="163"/>
      <c r="H12" s="163"/>
      <c r="I12" s="163"/>
      <c r="J12" s="163"/>
      <c r="K12" s="163"/>
      <c r="L12" s="163"/>
      <c r="M12" s="163"/>
      <c r="N12" s="163"/>
      <c r="O12" s="164"/>
      <c r="P12" s="11"/>
      <c r="Q12" s="11"/>
      <c r="R12" s="18"/>
      <c r="S12" s="157"/>
      <c r="T12" s="157"/>
      <c r="U12" s="11" t="s">
        <v>29</v>
      </c>
      <c r="V12" s="157"/>
      <c r="W12" s="157"/>
      <c r="X12" s="11" t="s">
        <v>30</v>
      </c>
      <c r="Y12" s="157"/>
      <c r="Z12" s="157"/>
      <c r="AA12" s="11" t="s">
        <v>31</v>
      </c>
      <c r="AB12" s="174"/>
      <c r="AC12" s="174"/>
      <c r="AD12" s="174"/>
      <c r="AE12" s="140"/>
      <c r="AF12" s="140"/>
      <c r="AG12" s="140"/>
      <c r="AH12" s="155"/>
      <c r="AI12" s="155"/>
      <c r="AJ12" s="156"/>
    </row>
    <row r="13" spans="2:36" ht="20.100000000000001" customHeight="1">
      <c r="B13" s="154"/>
      <c r="C13" s="76"/>
      <c r="D13" s="185"/>
      <c r="E13" s="186"/>
      <c r="F13" s="186"/>
      <c r="G13" s="186"/>
      <c r="H13" s="186"/>
      <c r="I13" s="186"/>
      <c r="J13" s="186"/>
      <c r="K13" s="186"/>
      <c r="L13" s="186"/>
      <c r="M13" s="186"/>
      <c r="N13" s="186"/>
      <c r="O13" s="187"/>
      <c r="P13" s="10"/>
      <c r="Q13" s="21"/>
      <c r="R13" s="191"/>
      <c r="S13" s="191"/>
      <c r="T13" s="10" t="s">
        <v>122</v>
      </c>
      <c r="U13" s="191"/>
      <c r="V13" s="191"/>
      <c r="W13" s="10" t="s">
        <v>123</v>
      </c>
      <c r="X13" s="191"/>
      <c r="Y13" s="191"/>
      <c r="Z13" s="10" t="s">
        <v>124</v>
      </c>
      <c r="AA13" s="10" t="s">
        <v>125</v>
      </c>
      <c r="AB13" s="175"/>
      <c r="AC13" s="175"/>
      <c r="AD13" s="175"/>
      <c r="AE13" s="177" t="str">
        <f>IF(B13="","",VLOOKUP(B13,Sheet1!$F$2:$G$12,2,FALSE))</f>
        <v/>
      </c>
      <c r="AF13" s="177"/>
      <c r="AG13" s="177"/>
      <c r="AH13" s="179" t="str">
        <f t="shared" ref="AH13" si="0">IF(AB13="","",AB13-AE13)</f>
        <v/>
      </c>
      <c r="AI13" s="180"/>
      <c r="AJ13" s="181"/>
    </row>
    <row r="14" spans="2:36" ht="20.100000000000001" customHeight="1">
      <c r="B14" s="183"/>
      <c r="C14" s="184"/>
      <c r="D14" s="188"/>
      <c r="E14" s="189"/>
      <c r="F14" s="189"/>
      <c r="G14" s="189"/>
      <c r="H14" s="189"/>
      <c r="I14" s="189"/>
      <c r="J14" s="189"/>
      <c r="K14" s="189"/>
      <c r="L14" s="189"/>
      <c r="M14" s="189"/>
      <c r="N14" s="189"/>
      <c r="O14" s="190"/>
      <c r="P14" s="8"/>
      <c r="Q14" s="8"/>
      <c r="R14" s="20"/>
      <c r="S14" s="182"/>
      <c r="T14" s="182"/>
      <c r="U14" s="8" t="s">
        <v>122</v>
      </c>
      <c r="V14" s="182"/>
      <c r="W14" s="182"/>
      <c r="X14" s="8" t="s">
        <v>123</v>
      </c>
      <c r="Y14" s="182"/>
      <c r="Z14" s="182"/>
      <c r="AA14" s="8" t="s">
        <v>124</v>
      </c>
      <c r="AB14" s="176"/>
      <c r="AC14" s="176"/>
      <c r="AD14" s="176"/>
      <c r="AE14" s="178"/>
      <c r="AF14" s="178"/>
      <c r="AG14" s="178"/>
      <c r="AH14" s="179"/>
      <c r="AI14" s="180"/>
      <c r="AJ14" s="181"/>
    </row>
    <row r="15" spans="2:36" ht="20.100000000000001" customHeight="1">
      <c r="B15" s="183"/>
      <c r="C15" s="184"/>
      <c r="D15" s="185"/>
      <c r="E15" s="186"/>
      <c r="F15" s="186"/>
      <c r="G15" s="186"/>
      <c r="H15" s="186"/>
      <c r="I15" s="186"/>
      <c r="J15" s="186"/>
      <c r="K15" s="186"/>
      <c r="L15" s="186"/>
      <c r="M15" s="186"/>
      <c r="N15" s="186"/>
      <c r="O15" s="187"/>
      <c r="P15" s="10"/>
      <c r="Q15" s="21"/>
      <c r="R15" s="191"/>
      <c r="S15" s="191"/>
      <c r="T15" s="10" t="s">
        <v>122</v>
      </c>
      <c r="U15" s="191"/>
      <c r="V15" s="191"/>
      <c r="W15" s="10" t="s">
        <v>123</v>
      </c>
      <c r="X15" s="191"/>
      <c r="Y15" s="191"/>
      <c r="Z15" s="10" t="s">
        <v>124</v>
      </c>
      <c r="AA15" s="10" t="s">
        <v>125</v>
      </c>
      <c r="AB15" s="175"/>
      <c r="AC15" s="175"/>
      <c r="AD15" s="175"/>
      <c r="AE15" s="177" t="str">
        <f>IF(B15="","",VLOOKUP(B15,Sheet1!$F$2:$G$12,2,FALSE))</f>
        <v/>
      </c>
      <c r="AF15" s="177"/>
      <c r="AG15" s="177"/>
      <c r="AH15" s="179" t="str">
        <f t="shared" ref="AH15" si="1">IF(AB15="","",AB15-AE15)</f>
        <v/>
      </c>
      <c r="AI15" s="180"/>
      <c r="AJ15" s="181"/>
    </row>
    <row r="16" spans="2:36" ht="20.100000000000001" customHeight="1">
      <c r="B16" s="183"/>
      <c r="C16" s="184"/>
      <c r="D16" s="188"/>
      <c r="E16" s="189"/>
      <c r="F16" s="189"/>
      <c r="G16" s="189"/>
      <c r="H16" s="189"/>
      <c r="I16" s="189"/>
      <c r="J16" s="189"/>
      <c r="K16" s="189"/>
      <c r="L16" s="189"/>
      <c r="M16" s="189"/>
      <c r="N16" s="189"/>
      <c r="O16" s="190"/>
      <c r="P16" s="8"/>
      <c r="Q16" s="8"/>
      <c r="R16" s="20"/>
      <c r="S16" s="182"/>
      <c r="T16" s="182"/>
      <c r="U16" s="8" t="s">
        <v>122</v>
      </c>
      <c r="V16" s="182"/>
      <c r="W16" s="182"/>
      <c r="X16" s="8" t="s">
        <v>123</v>
      </c>
      <c r="Y16" s="182"/>
      <c r="Z16" s="182"/>
      <c r="AA16" s="8" t="s">
        <v>124</v>
      </c>
      <c r="AB16" s="176"/>
      <c r="AC16" s="176"/>
      <c r="AD16" s="176"/>
      <c r="AE16" s="178"/>
      <c r="AF16" s="178"/>
      <c r="AG16" s="178"/>
      <c r="AH16" s="179"/>
      <c r="AI16" s="180"/>
      <c r="AJ16" s="181"/>
    </row>
    <row r="17" spans="2:36" ht="20.100000000000001" customHeight="1">
      <c r="B17" s="183"/>
      <c r="C17" s="184"/>
      <c r="D17" s="185"/>
      <c r="E17" s="186"/>
      <c r="F17" s="186"/>
      <c r="G17" s="186"/>
      <c r="H17" s="186"/>
      <c r="I17" s="186"/>
      <c r="J17" s="186"/>
      <c r="K17" s="186"/>
      <c r="L17" s="186"/>
      <c r="M17" s="186"/>
      <c r="N17" s="186"/>
      <c r="O17" s="187"/>
      <c r="P17" s="10"/>
      <c r="Q17" s="21"/>
      <c r="R17" s="191"/>
      <c r="S17" s="191"/>
      <c r="T17" s="10" t="s">
        <v>122</v>
      </c>
      <c r="U17" s="191"/>
      <c r="V17" s="191"/>
      <c r="W17" s="10" t="s">
        <v>123</v>
      </c>
      <c r="X17" s="191"/>
      <c r="Y17" s="191"/>
      <c r="Z17" s="10" t="s">
        <v>124</v>
      </c>
      <c r="AA17" s="10" t="s">
        <v>125</v>
      </c>
      <c r="AB17" s="175"/>
      <c r="AC17" s="175"/>
      <c r="AD17" s="175"/>
      <c r="AE17" s="177" t="str">
        <f>IF(B17="","",VLOOKUP(B17,Sheet1!$F$2:$G$12,2,FALSE))</f>
        <v/>
      </c>
      <c r="AF17" s="177"/>
      <c r="AG17" s="177"/>
      <c r="AH17" s="179" t="str">
        <f t="shared" ref="AH17" si="2">IF(AB17="","",AB17-AE17)</f>
        <v/>
      </c>
      <c r="AI17" s="180"/>
      <c r="AJ17" s="181"/>
    </row>
    <row r="18" spans="2:36" ht="20.100000000000001" customHeight="1">
      <c r="B18" s="183"/>
      <c r="C18" s="184"/>
      <c r="D18" s="188"/>
      <c r="E18" s="189"/>
      <c r="F18" s="189"/>
      <c r="G18" s="189"/>
      <c r="H18" s="189"/>
      <c r="I18" s="189"/>
      <c r="J18" s="189"/>
      <c r="K18" s="189"/>
      <c r="L18" s="189"/>
      <c r="M18" s="189"/>
      <c r="N18" s="189"/>
      <c r="O18" s="190"/>
      <c r="P18" s="8"/>
      <c r="Q18" s="8"/>
      <c r="R18" s="20"/>
      <c r="S18" s="182"/>
      <c r="T18" s="182"/>
      <c r="U18" s="8" t="s">
        <v>122</v>
      </c>
      <c r="V18" s="182"/>
      <c r="W18" s="182"/>
      <c r="X18" s="8" t="s">
        <v>123</v>
      </c>
      <c r="Y18" s="182"/>
      <c r="Z18" s="182"/>
      <c r="AA18" s="8" t="s">
        <v>124</v>
      </c>
      <c r="AB18" s="176"/>
      <c r="AC18" s="176"/>
      <c r="AD18" s="176"/>
      <c r="AE18" s="178"/>
      <c r="AF18" s="178"/>
      <c r="AG18" s="178"/>
      <c r="AH18" s="179"/>
      <c r="AI18" s="180"/>
      <c r="AJ18" s="181"/>
    </row>
    <row r="19" spans="2:36" ht="20.100000000000001" customHeight="1">
      <c r="B19" s="183"/>
      <c r="C19" s="184"/>
      <c r="D19" s="185"/>
      <c r="E19" s="186"/>
      <c r="F19" s="186"/>
      <c r="G19" s="186"/>
      <c r="H19" s="186"/>
      <c r="I19" s="186"/>
      <c r="J19" s="186"/>
      <c r="K19" s="186"/>
      <c r="L19" s="186"/>
      <c r="M19" s="186"/>
      <c r="N19" s="186"/>
      <c r="O19" s="187"/>
      <c r="P19" s="10"/>
      <c r="Q19" s="21"/>
      <c r="R19" s="191"/>
      <c r="S19" s="191"/>
      <c r="T19" s="10" t="s">
        <v>122</v>
      </c>
      <c r="U19" s="191"/>
      <c r="V19" s="191"/>
      <c r="W19" s="10" t="s">
        <v>123</v>
      </c>
      <c r="X19" s="191"/>
      <c r="Y19" s="191"/>
      <c r="Z19" s="10" t="s">
        <v>124</v>
      </c>
      <c r="AA19" s="10" t="s">
        <v>125</v>
      </c>
      <c r="AB19" s="175"/>
      <c r="AC19" s="175"/>
      <c r="AD19" s="175"/>
      <c r="AE19" s="177" t="str">
        <f>IF(B19="","",VLOOKUP(B19,Sheet1!$F$2:$G$12,2,FALSE))</f>
        <v/>
      </c>
      <c r="AF19" s="177"/>
      <c r="AG19" s="177"/>
      <c r="AH19" s="179" t="str">
        <f t="shared" ref="AH19" si="3">IF(AB19="","",AB19-AE19)</f>
        <v/>
      </c>
      <c r="AI19" s="180"/>
      <c r="AJ19" s="181"/>
    </row>
    <row r="20" spans="2:36" ht="20.100000000000001" customHeight="1">
      <c r="B20" s="183"/>
      <c r="C20" s="184"/>
      <c r="D20" s="188"/>
      <c r="E20" s="189"/>
      <c r="F20" s="189"/>
      <c r="G20" s="189"/>
      <c r="H20" s="189"/>
      <c r="I20" s="189"/>
      <c r="J20" s="189"/>
      <c r="K20" s="189"/>
      <c r="L20" s="189"/>
      <c r="M20" s="189"/>
      <c r="N20" s="189"/>
      <c r="O20" s="190"/>
      <c r="P20" s="8"/>
      <c r="Q20" s="8"/>
      <c r="R20" s="20"/>
      <c r="S20" s="182"/>
      <c r="T20" s="182"/>
      <c r="U20" s="8" t="s">
        <v>122</v>
      </c>
      <c r="V20" s="182"/>
      <c r="W20" s="182"/>
      <c r="X20" s="8" t="s">
        <v>123</v>
      </c>
      <c r="Y20" s="182"/>
      <c r="Z20" s="182"/>
      <c r="AA20" s="8" t="s">
        <v>124</v>
      </c>
      <c r="AB20" s="176"/>
      <c r="AC20" s="176"/>
      <c r="AD20" s="176"/>
      <c r="AE20" s="178"/>
      <c r="AF20" s="178"/>
      <c r="AG20" s="178"/>
      <c r="AH20" s="179"/>
      <c r="AI20" s="180"/>
      <c r="AJ20" s="181"/>
    </row>
    <row r="21" spans="2:36" ht="20.100000000000001" customHeight="1">
      <c r="B21" s="183"/>
      <c r="C21" s="184"/>
      <c r="D21" s="185"/>
      <c r="E21" s="186"/>
      <c r="F21" s="186"/>
      <c r="G21" s="186"/>
      <c r="H21" s="186"/>
      <c r="I21" s="186"/>
      <c r="J21" s="186"/>
      <c r="K21" s="186"/>
      <c r="L21" s="186"/>
      <c r="M21" s="186"/>
      <c r="N21" s="186"/>
      <c r="O21" s="187"/>
      <c r="P21" s="10"/>
      <c r="Q21" s="21"/>
      <c r="R21" s="191"/>
      <c r="S21" s="191"/>
      <c r="T21" s="10" t="s">
        <v>122</v>
      </c>
      <c r="U21" s="191"/>
      <c r="V21" s="191"/>
      <c r="W21" s="10" t="s">
        <v>123</v>
      </c>
      <c r="X21" s="191"/>
      <c r="Y21" s="191"/>
      <c r="Z21" s="10" t="s">
        <v>124</v>
      </c>
      <c r="AA21" s="10" t="s">
        <v>125</v>
      </c>
      <c r="AB21" s="175"/>
      <c r="AC21" s="175"/>
      <c r="AD21" s="175"/>
      <c r="AE21" s="177" t="str">
        <f>IF(B21="","",VLOOKUP(B21,Sheet1!$F$2:$G$12,2,FALSE))</f>
        <v/>
      </c>
      <c r="AF21" s="177"/>
      <c r="AG21" s="177"/>
      <c r="AH21" s="179" t="str">
        <f t="shared" ref="AH21" si="4">IF(AB21="","",AB21-AE21)</f>
        <v/>
      </c>
      <c r="AI21" s="180"/>
      <c r="AJ21" s="181"/>
    </row>
    <row r="22" spans="2:36" ht="20.100000000000001" customHeight="1">
      <c r="B22" s="183"/>
      <c r="C22" s="184"/>
      <c r="D22" s="188"/>
      <c r="E22" s="189"/>
      <c r="F22" s="189"/>
      <c r="G22" s="189"/>
      <c r="H22" s="189"/>
      <c r="I22" s="189"/>
      <c r="J22" s="189"/>
      <c r="K22" s="189"/>
      <c r="L22" s="189"/>
      <c r="M22" s="189"/>
      <c r="N22" s="189"/>
      <c r="O22" s="190"/>
      <c r="P22" s="8"/>
      <c r="Q22" s="8"/>
      <c r="R22" s="20"/>
      <c r="S22" s="182"/>
      <c r="T22" s="182"/>
      <c r="U22" s="8" t="s">
        <v>122</v>
      </c>
      <c r="V22" s="182"/>
      <c r="W22" s="182"/>
      <c r="X22" s="8" t="s">
        <v>123</v>
      </c>
      <c r="Y22" s="182"/>
      <c r="Z22" s="182"/>
      <c r="AA22" s="8" t="s">
        <v>124</v>
      </c>
      <c r="AB22" s="176"/>
      <c r="AC22" s="176"/>
      <c r="AD22" s="176"/>
      <c r="AE22" s="178"/>
      <c r="AF22" s="178"/>
      <c r="AG22" s="178"/>
      <c r="AH22" s="179"/>
      <c r="AI22" s="180"/>
      <c r="AJ22" s="181"/>
    </row>
    <row r="23" spans="2:36" ht="20.100000000000001" customHeight="1">
      <c r="B23" s="183"/>
      <c r="C23" s="184"/>
      <c r="D23" s="185"/>
      <c r="E23" s="186"/>
      <c r="F23" s="186"/>
      <c r="G23" s="186"/>
      <c r="H23" s="186"/>
      <c r="I23" s="186"/>
      <c r="J23" s="186"/>
      <c r="K23" s="186"/>
      <c r="L23" s="186"/>
      <c r="M23" s="186"/>
      <c r="N23" s="186"/>
      <c r="O23" s="187"/>
      <c r="P23" s="10"/>
      <c r="Q23" s="21"/>
      <c r="R23" s="191"/>
      <c r="S23" s="191"/>
      <c r="T23" s="10" t="s">
        <v>122</v>
      </c>
      <c r="U23" s="191"/>
      <c r="V23" s="191"/>
      <c r="W23" s="10" t="s">
        <v>123</v>
      </c>
      <c r="X23" s="191"/>
      <c r="Y23" s="191"/>
      <c r="Z23" s="10" t="s">
        <v>124</v>
      </c>
      <c r="AA23" s="10" t="s">
        <v>125</v>
      </c>
      <c r="AB23" s="175"/>
      <c r="AC23" s="175"/>
      <c r="AD23" s="175"/>
      <c r="AE23" s="177" t="str">
        <f>IF(B23="","",VLOOKUP(B23,Sheet1!$F$2:$G$12,2,FALSE))</f>
        <v/>
      </c>
      <c r="AF23" s="177"/>
      <c r="AG23" s="177"/>
      <c r="AH23" s="179" t="str">
        <f t="shared" ref="AH23" si="5">IF(AB23="","",AB23-AE23)</f>
        <v/>
      </c>
      <c r="AI23" s="180"/>
      <c r="AJ23" s="181"/>
    </row>
    <row r="24" spans="2:36" ht="20.100000000000001" customHeight="1">
      <c r="B24" s="183"/>
      <c r="C24" s="184"/>
      <c r="D24" s="188"/>
      <c r="E24" s="189"/>
      <c r="F24" s="189"/>
      <c r="G24" s="189"/>
      <c r="H24" s="189"/>
      <c r="I24" s="189"/>
      <c r="J24" s="189"/>
      <c r="K24" s="189"/>
      <c r="L24" s="189"/>
      <c r="M24" s="189"/>
      <c r="N24" s="189"/>
      <c r="O24" s="190"/>
      <c r="P24" s="8"/>
      <c r="Q24" s="8"/>
      <c r="R24" s="20"/>
      <c r="S24" s="182"/>
      <c r="T24" s="182"/>
      <c r="U24" s="8" t="s">
        <v>122</v>
      </c>
      <c r="V24" s="182"/>
      <c r="W24" s="182"/>
      <c r="X24" s="8" t="s">
        <v>123</v>
      </c>
      <c r="Y24" s="182"/>
      <c r="Z24" s="182"/>
      <c r="AA24" s="8" t="s">
        <v>124</v>
      </c>
      <c r="AB24" s="176"/>
      <c r="AC24" s="176"/>
      <c r="AD24" s="176"/>
      <c r="AE24" s="178"/>
      <c r="AF24" s="178"/>
      <c r="AG24" s="178"/>
      <c r="AH24" s="179"/>
      <c r="AI24" s="180"/>
      <c r="AJ24" s="181"/>
    </row>
    <row r="25" spans="2:36" ht="20.100000000000001" customHeight="1">
      <c r="B25" s="183"/>
      <c r="C25" s="184"/>
      <c r="D25" s="185"/>
      <c r="E25" s="186"/>
      <c r="F25" s="186"/>
      <c r="G25" s="186"/>
      <c r="H25" s="186"/>
      <c r="I25" s="186"/>
      <c r="J25" s="186"/>
      <c r="K25" s="186"/>
      <c r="L25" s="186"/>
      <c r="M25" s="186"/>
      <c r="N25" s="186"/>
      <c r="O25" s="187"/>
      <c r="P25" s="10"/>
      <c r="Q25" s="21"/>
      <c r="R25" s="191"/>
      <c r="S25" s="191"/>
      <c r="T25" s="10" t="s">
        <v>122</v>
      </c>
      <c r="U25" s="191"/>
      <c r="V25" s="191"/>
      <c r="W25" s="10" t="s">
        <v>123</v>
      </c>
      <c r="X25" s="191"/>
      <c r="Y25" s="191"/>
      <c r="Z25" s="10" t="s">
        <v>124</v>
      </c>
      <c r="AA25" s="10" t="s">
        <v>125</v>
      </c>
      <c r="AB25" s="175"/>
      <c r="AC25" s="175"/>
      <c r="AD25" s="175"/>
      <c r="AE25" s="177" t="str">
        <f>IF(B25="","",VLOOKUP(B25,Sheet1!$F$2:$G$12,2,FALSE))</f>
        <v/>
      </c>
      <c r="AF25" s="177"/>
      <c r="AG25" s="177"/>
      <c r="AH25" s="179" t="str">
        <f t="shared" ref="AH25" si="6">IF(AB25="","",AB25-AE25)</f>
        <v/>
      </c>
      <c r="AI25" s="180"/>
      <c r="AJ25" s="181"/>
    </row>
    <row r="26" spans="2:36" ht="20.100000000000001" customHeight="1">
      <c r="B26" s="183"/>
      <c r="C26" s="184"/>
      <c r="D26" s="188"/>
      <c r="E26" s="189"/>
      <c r="F26" s="189"/>
      <c r="G26" s="189"/>
      <c r="H26" s="189"/>
      <c r="I26" s="189"/>
      <c r="J26" s="189"/>
      <c r="K26" s="189"/>
      <c r="L26" s="189"/>
      <c r="M26" s="189"/>
      <c r="N26" s="189"/>
      <c r="O26" s="190"/>
      <c r="P26" s="8"/>
      <c r="Q26" s="8"/>
      <c r="R26" s="20"/>
      <c r="S26" s="182"/>
      <c r="T26" s="182"/>
      <c r="U26" s="8" t="s">
        <v>122</v>
      </c>
      <c r="V26" s="182"/>
      <c r="W26" s="182"/>
      <c r="X26" s="8" t="s">
        <v>123</v>
      </c>
      <c r="Y26" s="182"/>
      <c r="Z26" s="182"/>
      <c r="AA26" s="8" t="s">
        <v>124</v>
      </c>
      <c r="AB26" s="176"/>
      <c r="AC26" s="176"/>
      <c r="AD26" s="176"/>
      <c r="AE26" s="178"/>
      <c r="AF26" s="178"/>
      <c r="AG26" s="178"/>
      <c r="AH26" s="179"/>
      <c r="AI26" s="180"/>
      <c r="AJ26" s="181"/>
    </row>
    <row r="27" spans="2:36" ht="20.100000000000001" customHeight="1">
      <c r="B27" s="183"/>
      <c r="C27" s="184"/>
      <c r="D27" s="185"/>
      <c r="E27" s="186"/>
      <c r="F27" s="186"/>
      <c r="G27" s="186"/>
      <c r="H27" s="186"/>
      <c r="I27" s="186"/>
      <c r="J27" s="186"/>
      <c r="K27" s="186"/>
      <c r="L27" s="186"/>
      <c r="M27" s="186"/>
      <c r="N27" s="186"/>
      <c r="O27" s="187"/>
      <c r="P27" s="10"/>
      <c r="Q27" s="21"/>
      <c r="R27" s="191"/>
      <c r="S27" s="191"/>
      <c r="T27" s="10" t="s">
        <v>122</v>
      </c>
      <c r="U27" s="191"/>
      <c r="V27" s="191"/>
      <c r="W27" s="10" t="s">
        <v>123</v>
      </c>
      <c r="X27" s="191"/>
      <c r="Y27" s="191"/>
      <c r="Z27" s="10" t="s">
        <v>124</v>
      </c>
      <c r="AA27" s="10" t="s">
        <v>125</v>
      </c>
      <c r="AB27" s="175"/>
      <c r="AC27" s="175"/>
      <c r="AD27" s="175"/>
      <c r="AE27" s="177" t="str">
        <f>IF(B27="","",VLOOKUP(B27,Sheet1!$F$2:$G$12,2,FALSE))</f>
        <v/>
      </c>
      <c r="AF27" s="177"/>
      <c r="AG27" s="177"/>
      <c r="AH27" s="179" t="str">
        <f t="shared" ref="AH27" si="7">IF(AB27="","",AB27-AE27)</f>
        <v/>
      </c>
      <c r="AI27" s="180"/>
      <c r="AJ27" s="181"/>
    </row>
    <row r="28" spans="2:36" ht="20.100000000000001" customHeight="1">
      <c r="B28" s="183"/>
      <c r="C28" s="184"/>
      <c r="D28" s="188"/>
      <c r="E28" s="189"/>
      <c r="F28" s="189"/>
      <c r="G28" s="189"/>
      <c r="H28" s="189"/>
      <c r="I28" s="189"/>
      <c r="J28" s="189"/>
      <c r="K28" s="189"/>
      <c r="L28" s="189"/>
      <c r="M28" s="189"/>
      <c r="N28" s="189"/>
      <c r="O28" s="190"/>
      <c r="P28" s="8"/>
      <c r="Q28" s="8"/>
      <c r="R28" s="20"/>
      <c r="S28" s="182"/>
      <c r="T28" s="182"/>
      <c r="U28" s="8" t="s">
        <v>122</v>
      </c>
      <c r="V28" s="182"/>
      <c r="W28" s="182"/>
      <c r="X28" s="8" t="s">
        <v>123</v>
      </c>
      <c r="Y28" s="182"/>
      <c r="Z28" s="182"/>
      <c r="AA28" s="8" t="s">
        <v>124</v>
      </c>
      <c r="AB28" s="176"/>
      <c r="AC28" s="176"/>
      <c r="AD28" s="176"/>
      <c r="AE28" s="178"/>
      <c r="AF28" s="178"/>
      <c r="AG28" s="178"/>
      <c r="AH28" s="179"/>
      <c r="AI28" s="180"/>
      <c r="AJ28" s="181"/>
    </row>
    <row r="29" spans="2:36" ht="20.100000000000001" customHeight="1">
      <c r="B29" s="183"/>
      <c r="C29" s="184"/>
      <c r="D29" s="185"/>
      <c r="E29" s="186"/>
      <c r="F29" s="186"/>
      <c r="G29" s="186"/>
      <c r="H29" s="186"/>
      <c r="I29" s="186"/>
      <c r="J29" s="186"/>
      <c r="K29" s="186"/>
      <c r="L29" s="186"/>
      <c r="M29" s="186"/>
      <c r="N29" s="186"/>
      <c r="O29" s="187"/>
      <c r="P29" s="10"/>
      <c r="Q29" s="21"/>
      <c r="R29" s="191"/>
      <c r="S29" s="191"/>
      <c r="T29" s="10" t="s">
        <v>122</v>
      </c>
      <c r="U29" s="191"/>
      <c r="V29" s="191"/>
      <c r="W29" s="10" t="s">
        <v>123</v>
      </c>
      <c r="X29" s="191"/>
      <c r="Y29" s="191"/>
      <c r="Z29" s="10" t="s">
        <v>124</v>
      </c>
      <c r="AA29" s="10" t="s">
        <v>125</v>
      </c>
      <c r="AB29" s="175"/>
      <c r="AC29" s="175"/>
      <c r="AD29" s="175"/>
      <c r="AE29" s="177" t="str">
        <f>IF(B29="","",VLOOKUP(B29,Sheet1!$F$2:$G$12,2,FALSE))</f>
        <v/>
      </c>
      <c r="AF29" s="177"/>
      <c r="AG29" s="177"/>
      <c r="AH29" s="179" t="str">
        <f t="shared" ref="AH29" si="8">IF(AB29="","",AB29-AE29)</f>
        <v/>
      </c>
      <c r="AI29" s="180"/>
      <c r="AJ29" s="181"/>
    </row>
    <row r="30" spans="2:36" ht="20.100000000000001" customHeight="1">
      <c r="B30" s="183"/>
      <c r="C30" s="184"/>
      <c r="D30" s="188"/>
      <c r="E30" s="189"/>
      <c r="F30" s="189"/>
      <c r="G30" s="189"/>
      <c r="H30" s="189"/>
      <c r="I30" s="189"/>
      <c r="J30" s="189"/>
      <c r="K30" s="189"/>
      <c r="L30" s="189"/>
      <c r="M30" s="189"/>
      <c r="N30" s="189"/>
      <c r="O30" s="190"/>
      <c r="P30" s="8"/>
      <c r="Q30" s="8"/>
      <c r="R30" s="20"/>
      <c r="S30" s="182"/>
      <c r="T30" s="182"/>
      <c r="U30" s="8" t="s">
        <v>122</v>
      </c>
      <c r="V30" s="182"/>
      <c r="W30" s="182"/>
      <c r="X30" s="8" t="s">
        <v>123</v>
      </c>
      <c r="Y30" s="182"/>
      <c r="Z30" s="182"/>
      <c r="AA30" s="8" t="s">
        <v>124</v>
      </c>
      <c r="AB30" s="176"/>
      <c r="AC30" s="176"/>
      <c r="AD30" s="176"/>
      <c r="AE30" s="178"/>
      <c r="AF30" s="178"/>
      <c r="AG30" s="178"/>
      <c r="AH30" s="179"/>
      <c r="AI30" s="180"/>
      <c r="AJ30" s="181"/>
    </row>
    <row r="31" spans="2:36" ht="20.100000000000001" customHeight="1">
      <c r="B31" s="183"/>
      <c r="C31" s="184"/>
      <c r="D31" s="185"/>
      <c r="E31" s="186"/>
      <c r="F31" s="186"/>
      <c r="G31" s="186"/>
      <c r="H31" s="186"/>
      <c r="I31" s="186"/>
      <c r="J31" s="186"/>
      <c r="K31" s="186"/>
      <c r="L31" s="186"/>
      <c r="M31" s="186"/>
      <c r="N31" s="186"/>
      <c r="O31" s="187"/>
      <c r="P31" s="10"/>
      <c r="Q31" s="21"/>
      <c r="R31" s="191"/>
      <c r="S31" s="191"/>
      <c r="T31" s="10" t="s">
        <v>122</v>
      </c>
      <c r="U31" s="191"/>
      <c r="V31" s="191"/>
      <c r="W31" s="10" t="s">
        <v>123</v>
      </c>
      <c r="X31" s="191"/>
      <c r="Y31" s="191"/>
      <c r="Z31" s="10" t="s">
        <v>124</v>
      </c>
      <c r="AA31" s="10" t="s">
        <v>125</v>
      </c>
      <c r="AB31" s="175"/>
      <c r="AC31" s="175"/>
      <c r="AD31" s="175"/>
      <c r="AE31" s="177" t="str">
        <f>IF(B31="","",VLOOKUP(B31,Sheet1!$F$2:$G$12,2,FALSE))</f>
        <v/>
      </c>
      <c r="AF31" s="177"/>
      <c r="AG31" s="177"/>
      <c r="AH31" s="179" t="str">
        <f t="shared" ref="AH31" si="9">IF(AB31="","",AB31-AE31)</f>
        <v/>
      </c>
      <c r="AI31" s="180"/>
      <c r="AJ31" s="181"/>
    </row>
    <row r="32" spans="2:36" ht="20.100000000000001" customHeight="1">
      <c r="B32" s="183"/>
      <c r="C32" s="184"/>
      <c r="D32" s="188"/>
      <c r="E32" s="189"/>
      <c r="F32" s="189"/>
      <c r="G32" s="189"/>
      <c r="H32" s="189"/>
      <c r="I32" s="189"/>
      <c r="J32" s="189"/>
      <c r="K32" s="189"/>
      <c r="L32" s="189"/>
      <c r="M32" s="189"/>
      <c r="N32" s="189"/>
      <c r="O32" s="190"/>
      <c r="P32" s="8"/>
      <c r="Q32" s="8"/>
      <c r="R32" s="20"/>
      <c r="S32" s="182"/>
      <c r="T32" s="182"/>
      <c r="U32" s="8" t="s">
        <v>122</v>
      </c>
      <c r="V32" s="182"/>
      <c r="W32" s="182"/>
      <c r="X32" s="8" t="s">
        <v>123</v>
      </c>
      <c r="Y32" s="182"/>
      <c r="Z32" s="182"/>
      <c r="AA32" s="8" t="s">
        <v>124</v>
      </c>
      <c r="AB32" s="176"/>
      <c r="AC32" s="176"/>
      <c r="AD32" s="176"/>
      <c r="AE32" s="178"/>
      <c r="AF32" s="178"/>
      <c r="AG32" s="178"/>
      <c r="AH32" s="179"/>
      <c r="AI32" s="180"/>
      <c r="AJ32" s="181"/>
    </row>
    <row r="33" spans="2:36" ht="20.100000000000001" customHeight="1">
      <c r="B33" s="198"/>
      <c r="C33" s="199"/>
      <c r="D33" s="162"/>
      <c r="E33" s="163"/>
      <c r="F33" s="163"/>
      <c r="G33" s="163"/>
      <c r="H33" s="163"/>
      <c r="I33" s="163"/>
      <c r="J33" s="163"/>
      <c r="K33" s="163"/>
      <c r="L33" s="163"/>
      <c r="M33" s="163"/>
      <c r="N33" s="163"/>
      <c r="O33" s="164"/>
      <c r="P33" s="10"/>
      <c r="Q33" s="21"/>
      <c r="R33" s="191"/>
      <c r="S33" s="191"/>
      <c r="T33" s="10" t="s">
        <v>122</v>
      </c>
      <c r="U33" s="191"/>
      <c r="V33" s="191"/>
      <c r="W33" s="10" t="s">
        <v>123</v>
      </c>
      <c r="X33" s="191"/>
      <c r="Y33" s="191"/>
      <c r="Z33" s="10" t="s">
        <v>124</v>
      </c>
      <c r="AA33" s="10" t="s">
        <v>125</v>
      </c>
      <c r="AB33" s="174"/>
      <c r="AC33" s="174"/>
      <c r="AD33" s="174"/>
      <c r="AE33" s="140" t="str">
        <f>IF(B33="","",VLOOKUP(B33,Sheet1!$F$2:$G$12,2,FALSE))</f>
        <v/>
      </c>
      <c r="AF33" s="140"/>
      <c r="AG33" s="140"/>
      <c r="AH33" s="155" t="str">
        <f t="shared" ref="AH33" si="10">IF(AB33="","",AB33-AE33)</f>
        <v/>
      </c>
      <c r="AI33" s="155"/>
      <c r="AJ33" s="156"/>
    </row>
    <row r="34" spans="2:36" ht="20.100000000000001" customHeight="1">
      <c r="B34" s="198"/>
      <c r="C34" s="199"/>
      <c r="D34" s="200"/>
      <c r="E34" s="201"/>
      <c r="F34" s="201"/>
      <c r="G34" s="201"/>
      <c r="H34" s="201"/>
      <c r="I34" s="201"/>
      <c r="J34" s="201"/>
      <c r="K34" s="201"/>
      <c r="L34" s="201"/>
      <c r="M34" s="201"/>
      <c r="N34" s="201"/>
      <c r="O34" s="202"/>
      <c r="P34" s="8"/>
      <c r="Q34" s="8"/>
      <c r="R34" s="20"/>
      <c r="S34" s="182"/>
      <c r="T34" s="182"/>
      <c r="U34" s="8" t="s">
        <v>122</v>
      </c>
      <c r="V34" s="182"/>
      <c r="W34" s="182"/>
      <c r="X34" s="8" t="s">
        <v>123</v>
      </c>
      <c r="Y34" s="182"/>
      <c r="Z34" s="182"/>
      <c r="AA34" s="8" t="s">
        <v>124</v>
      </c>
      <c r="AB34" s="210"/>
      <c r="AC34" s="210"/>
      <c r="AD34" s="210"/>
      <c r="AE34" s="208"/>
      <c r="AF34" s="208"/>
      <c r="AG34" s="208"/>
      <c r="AH34" s="155"/>
      <c r="AI34" s="155"/>
      <c r="AJ34" s="156"/>
    </row>
    <row r="35" spans="2:36" ht="20.100000000000001" customHeight="1">
      <c r="B35" s="203"/>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4"/>
      <c r="AB35" s="192" t="s">
        <v>37</v>
      </c>
      <c r="AC35" s="193"/>
      <c r="AD35" s="193"/>
      <c r="AE35" s="193"/>
      <c r="AF35" s="193"/>
      <c r="AG35" s="194"/>
      <c r="AH35" s="139" t="str">
        <f>IF(AH11="","",AVERAGE(AH11:AJ34))</f>
        <v/>
      </c>
      <c r="AI35" s="139"/>
      <c r="AJ35" s="207"/>
    </row>
    <row r="36" spans="2:36" ht="20.100000000000001" customHeight="1">
      <c r="B36" s="205"/>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195"/>
      <c r="AC36" s="196"/>
      <c r="AD36" s="196"/>
      <c r="AE36" s="196"/>
      <c r="AF36" s="196"/>
      <c r="AG36" s="197"/>
      <c r="AH36" s="208"/>
      <c r="AI36" s="208"/>
      <c r="AJ36" s="209"/>
    </row>
    <row r="37" spans="2:36" ht="15" customHeight="1">
      <c r="B37" s="137" t="s">
        <v>183</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row>
    <row r="38" spans="2:36" ht="15" customHeight="1">
      <c r="B38" s="137" t="s">
        <v>137</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row>
    <row r="39" spans="2:36" ht="15" customHeight="1">
      <c r="B39" s="138" t="s">
        <v>40</v>
      </c>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row>
    <row r="40" spans="2:36" ht="15" customHeight="1">
      <c r="B40" s="138" t="s">
        <v>50</v>
      </c>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row>
    <row r="41" spans="2:36" ht="15" customHeight="1">
      <c r="B41" s="138" t="s">
        <v>41</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row>
    <row r="42" spans="2:36" ht="15" customHeight="1">
      <c r="B42" s="138" t="s">
        <v>51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row>
    <row r="43" spans="2:36" ht="15" customHeight="1">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sheetData>
  <sheetProtection sheet="1" selectLockedCells="1"/>
  <mergeCells count="154">
    <mergeCell ref="O5:R5"/>
    <mergeCell ref="S5:AJ5"/>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9" sqref="J9:AJ10"/>
      <selection pane="bottomLeft" activeCell="K15" sqref="K15:M17"/>
    </sheetView>
  </sheetViews>
  <sheetFormatPr defaultColWidth="2.46484375" defaultRowHeight="15" customHeight="1"/>
  <sheetData>
    <row r="1" spans="2:36" ht="15" customHeight="1">
      <c r="B1" t="s">
        <v>42</v>
      </c>
      <c r="AJ1" s="62" t="s">
        <v>203</v>
      </c>
    </row>
    <row r="2" spans="2:36" ht="7.5" customHeight="1"/>
    <row r="3" spans="2:36" ht="15" customHeight="1">
      <c r="B3" s="211" t="s">
        <v>132</v>
      </c>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row>
    <row r="4" spans="2:36" ht="15" customHeight="1">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row>
    <row r="5" spans="2:36" ht="15" customHeight="1">
      <c r="O5" s="131" t="s">
        <v>0</v>
      </c>
      <c r="P5" s="131"/>
      <c r="Q5" s="131"/>
      <c r="R5" s="131"/>
      <c r="S5" s="142" t="str">
        <f>IF(様式1!S5="","",様式1!S5)</f>
        <v>桜島学校新築電気設備工事（２工区）</v>
      </c>
      <c r="T5" s="142"/>
      <c r="U5" s="142"/>
      <c r="V5" s="142"/>
      <c r="W5" s="142"/>
      <c r="X5" s="142"/>
      <c r="Y5" s="142"/>
      <c r="Z5" s="142"/>
      <c r="AA5" s="142"/>
      <c r="AB5" s="142"/>
      <c r="AC5" s="142"/>
      <c r="AD5" s="142"/>
      <c r="AE5" s="142"/>
      <c r="AF5" s="142"/>
      <c r="AG5" s="142"/>
      <c r="AH5" s="142"/>
      <c r="AI5" s="142"/>
      <c r="AJ5" s="142"/>
    </row>
    <row r="6" spans="2:36" ht="15" customHeight="1">
      <c r="O6" s="131"/>
      <c r="P6" s="131"/>
      <c r="Q6" s="131"/>
      <c r="R6" s="131"/>
      <c r="S6" s="142" t="str">
        <f>IF(様式1!S6="","",様式1!S6)</f>
        <v>桜島学校新築電気設備工事（１工区）</v>
      </c>
      <c r="T6" s="142"/>
      <c r="U6" s="142"/>
      <c r="V6" s="142"/>
      <c r="W6" s="142"/>
      <c r="X6" s="142"/>
      <c r="Y6" s="142"/>
      <c r="Z6" s="142"/>
      <c r="AA6" s="142"/>
      <c r="AB6" s="142"/>
      <c r="AC6" s="142"/>
      <c r="AD6" s="142"/>
      <c r="AE6" s="142"/>
      <c r="AF6" s="142"/>
      <c r="AG6" s="142"/>
      <c r="AH6" s="142"/>
      <c r="AI6" s="142"/>
      <c r="AJ6" s="142"/>
    </row>
    <row r="7" spans="2:36" ht="15" customHeight="1">
      <c r="O7" s="135" t="s">
        <v>1</v>
      </c>
      <c r="P7" s="135"/>
      <c r="Q7" s="135"/>
      <c r="R7" s="135"/>
      <c r="S7" s="143" t="str">
        <f>IF(様式1!S7="","",様式1!S7)</f>
        <v/>
      </c>
      <c r="T7" s="143"/>
      <c r="U7" s="143"/>
      <c r="V7" s="143"/>
      <c r="W7" s="143"/>
      <c r="X7" s="143"/>
      <c r="Y7" s="143"/>
      <c r="Z7" s="143"/>
      <c r="AA7" s="143"/>
      <c r="AB7" s="143"/>
      <c r="AC7" s="143"/>
      <c r="AD7" s="143"/>
      <c r="AE7" s="143"/>
      <c r="AF7" s="143"/>
      <c r="AG7" s="143"/>
      <c r="AH7" s="143"/>
      <c r="AI7" s="143"/>
      <c r="AJ7" s="143"/>
    </row>
    <row r="8" spans="2:36" ht="7.5" customHeight="1"/>
    <row r="9" spans="2:36" ht="15" customHeight="1">
      <c r="B9" s="213" t="s">
        <v>138</v>
      </c>
      <c r="C9" s="214"/>
      <c r="D9" s="214"/>
      <c r="E9" s="214"/>
      <c r="F9" s="214"/>
      <c r="G9" s="214"/>
      <c r="H9" s="214"/>
      <c r="I9" s="215"/>
      <c r="J9" s="219" t="s">
        <v>49</v>
      </c>
      <c r="K9" s="220"/>
      <c r="L9" s="220"/>
      <c r="M9" s="220"/>
      <c r="N9" s="220"/>
      <c r="O9" s="220"/>
      <c r="P9" s="220"/>
      <c r="Q9" s="220"/>
      <c r="R9" s="220"/>
      <c r="S9" s="221"/>
    </row>
    <row r="10" spans="2:36" ht="15" customHeight="1">
      <c r="B10" s="216"/>
      <c r="C10" s="217"/>
      <c r="D10" s="217"/>
      <c r="E10" s="217"/>
      <c r="F10" s="217"/>
      <c r="G10" s="217"/>
      <c r="H10" s="217"/>
      <c r="I10" s="218"/>
      <c r="J10" s="222"/>
      <c r="K10" s="223"/>
      <c r="L10" s="223"/>
      <c r="M10" s="223"/>
      <c r="N10" s="223"/>
      <c r="O10" s="223"/>
      <c r="P10" s="223"/>
      <c r="Q10" s="223"/>
      <c r="R10" s="223"/>
      <c r="S10" s="224"/>
    </row>
    <row r="11" spans="2:36" ht="7.5" customHeight="1"/>
    <row r="12" spans="2:36" ht="15" customHeight="1">
      <c r="B12" s="225" t="s">
        <v>56</v>
      </c>
      <c r="C12" s="226"/>
      <c r="D12" s="226"/>
      <c r="E12" s="226"/>
      <c r="F12" s="226"/>
      <c r="G12" s="226"/>
      <c r="H12" s="226"/>
      <c r="I12" s="226"/>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30"/>
    </row>
    <row r="13" spans="2:36" ht="15" customHeight="1">
      <c r="B13" s="227"/>
      <c r="C13" s="228"/>
      <c r="D13" s="228"/>
      <c r="E13" s="228"/>
      <c r="F13" s="228"/>
      <c r="G13" s="228"/>
      <c r="H13" s="228"/>
      <c r="I13" s="228"/>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2"/>
    </row>
    <row r="14" spans="2:36" ht="15" customHeight="1">
      <c r="B14" s="227"/>
      <c r="C14" s="228"/>
      <c r="D14" s="228"/>
      <c r="E14" s="228"/>
      <c r="F14" s="228"/>
      <c r="G14" s="228"/>
      <c r="H14" s="228"/>
      <c r="I14" s="228"/>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2"/>
    </row>
    <row r="15" spans="2:36" ht="15" customHeight="1">
      <c r="B15" s="227" t="s">
        <v>57</v>
      </c>
      <c r="C15" s="228"/>
      <c r="D15" s="228"/>
      <c r="E15" s="228"/>
      <c r="F15" s="228"/>
      <c r="G15" s="228"/>
      <c r="H15" s="228"/>
      <c r="I15" s="228"/>
      <c r="J15" s="99"/>
      <c r="K15" s="234"/>
      <c r="L15" s="235"/>
      <c r="M15" s="235"/>
      <c r="N15" s="69"/>
      <c r="O15" s="69"/>
      <c r="P15" s="67" t="s">
        <v>13</v>
      </c>
      <c r="Q15" s="67"/>
      <c r="R15" s="69"/>
      <c r="S15" s="69"/>
      <c r="T15" s="67" t="s">
        <v>14</v>
      </c>
      <c r="U15" s="67"/>
      <c r="V15" s="69"/>
      <c r="W15" s="69"/>
      <c r="X15" s="67" t="s">
        <v>15</v>
      </c>
      <c r="Y15" s="67"/>
      <c r="Z15" s="67"/>
      <c r="AA15" s="67"/>
      <c r="AB15" s="67"/>
      <c r="AC15" s="67"/>
      <c r="AD15" s="67"/>
      <c r="AE15" s="67"/>
      <c r="AF15" s="67"/>
      <c r="AG15" s="67"/>
      <c r="AH15" s="67"/>
      <c r="AI15" s="67"/>
      <c r="AJ15" s="103"/>
    </row>
    <row r="16" spans="2:36" ht="15" customHeight="1">
      <c r="B16" s="227"/>
      <c r="C16" s="228"/>
      <c r="D16" s="228"/>
      <c r="E16" s="228"/>
      <c r="F16" s="228"/>
      <c r="G16" s="228"/>
      <c r="H16" s="228"/>
      <c r="I16" s="228"/>
      <c r="J16" s="233"/>
      <c r="K16" s="236"/>
      <c r="L16" s="236"/>
      <c r="M16" s="236"/>
      <c r="N16" s="238"/>
      <c r="O16" s="238"/>
      <c r="P16" s="239"/>
      <c r="Q16" s="239"/>
      <c r="R16" s="238"/>
      <c r="S16" s="238"/>
      <c r="T16" s="239"/>
      <c r="U16" s="239"/>
      <c r="V16" s="238"/>
      <c r="W16" s="238"/>
      <c r="X16" s="239"/>
      <c r="Y16" s="239"/>
      <c r="Z16" s="239"/>
      <c r="AA16" s="239"/>
      <c r="AB16" s="239"/>
      <c r="AC16" s="239"/>
      <c r="AD16" s="239"/>
      <c r="AE16" s="239"/>
      <c r="AF16" s="239"/>
      <c r="AG16" s="239"/>
      <c r="AH16" s="239"/>
      <c r="AI16" s="239"/>
      <c r="AJ16" s="240"/>
    </row>
    <row r="17" spans="2:36" ht="15" customHeight="1">
      <c r="B17" s="227"/>
      <c r="C17" s="228"/>
      <c r="D17" s="228"/>
      <c r="E17" s="228"/>
      <c r="F17" s="228"/>
      <c r="G17" s="228"/>
      <c r="H17" s="228"/>
      <c r="I17" s="228"/>
      <c r="J17" s="100"/>
      <c r="K17" s="237"/>
      <c r="L17" s="237"/>
      <c r="M17" s="237"/>
      <c r="N17" s="70"/>
      <c r="O17" s="70"/>
      <c r="P17" s="68"/>
      <c r="Q17" s="68"/>
      <c r="R17" s="70"/>
      <c r="S17" s="70"/>
      <c r="T17" s="68"/>
      <c r="U17" s="68"/>
      <c r="V17" s="70"/>
      <c r="W17" s="70"/>
      <c r="X17" s="68"/>
      <c r="Y17" s="68"/>
      <c r="Z17" s="68"/>
      <c r="AA17" s="68"/>
      <c r="AB17" s="68"/>
      <c r="AC17" s="68"/>
      <c r="AD17" s="68"/>
      <c r="AE17" s="68"/>
      <c r="AF17" s="68"/>
      <c r="AG17" s="68"/>
      <c r="AH17" s="68"/>
      <c r="AI17" s="68"/>
      <c r="AJ17" s="104"/>
    </row>
    <row r="18" spans="2:36" ht="15" customHeight="1">
      <c r="B18" s="227" t="s">
        <v>58</v>
      </c>
      <c r="C18" s="228"/>
      <c r="D18" s="228"/>
      <c r="E18" s="228"/>
      <c r="F18" s="228"/>
      <c r="G18" s="228"/>
      <c r="H18" s="228"/>
      <c r="I18" s="228"/>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2"/>
    </row>
    <row r="19" spans="2:36" ht="15" customHeight="1">
      <c r="B19" s="227"/>
      <c r="C19" s="228"/>
      <c r="D19" s="228"/>
      <c r="E19" s="228"/>
      <c r="F19" s="228"/>
      <c r="G19" s="228"/>
      <c r="H19" s="228"/>
      <c r="I19" s="228"/>
      <c r="J19" s="231"/>
      <c r="K19" s="231"/>
      <c r="L19" s="231"/>
      <c r="M19" s="231"/>
      <c r="N19" s="231"/>
      <c r="O19" s="231"/>
      <c r="P19" s="231"/>
      <c r="Q19" s="231"/>
      <c r="R19" s="231"/>
      <c r="S19" s="231"/>
      <c r="T19" s="231"/>
      <c r="U19" s="231"/>
      <c r="V19" s="231"/>
      <c r="W19" s="231"/>
      <c r="X19" s="231"/>
      <c r="Y19" s="231"/>
      <c r="Z19" s="231"/>
      <c r="AA19" s="231"/>
      <c r="AB19" s="231"/>
      <c r="AC19" s="231"/>
      <c r="AD19" s="231"/>
      <c r="AE19" s="231"/>
      <c r="AF19" s="231"/>
      <c r="AG19" s="231"/>
      <c r="AH19" s="231"/>
      <c r="AI19" s="231"/>
      <c r="AJ19" s="232"/>
    </row>
    <row r="20" spans="2:36" ht="15" customHeight="1">
      <c r="B20" s="227"/>
      <c r="C20" s="228"/>
      <c r="D20" s="228"/>
      <c r="E20" s="228"/>
      <c r="F20" s="228"/>
      <c r="G20" s="228"/>
      <c r="H20" s="228"/>
      <c r="I20" s="228"/>
      <c r="J20" s="231"/>
      <c r="K20" s="231"/>
      <c r="L20" s="231"/>
      <c r="M20" s="231"/>
      <c r="N20" s="231"/>
      <c r="O20" s="231"/>
      <c r="P20" s="231"/>
      <c r="Q20" s="231"/>
      <c r="R20" s="231"/>
      <c r="S20" s="231"/>
      <c r="T20" s="231"/>
      <c r="U20" s="231"/>
      <c r="V20" s="231"/>
      <c r="W20" s="231"/>
      <c r="X20" s="231"/>
      <c r="Y20" s="231"/>
      <c r="Z20" s="231"/>
      <c r="AA20" s="231"/>
      <c r="AB20" s="231"/>
      <c r="AC20" s="231"/>
      <c r="AD20" s="231"/>
      <c r="AE20" s="231"/>
      <c r="AF20" s="231"/>
      <c r="AG20" s="231"/>
      <c r="AH20" s="231"/>
      <c r="AI20" s="231"/>
      <c r="AJ20" s="232"/>
    </row>
    <row r="21" spans="2:36" ht="15" customHeight="1">
      <c r="B21" s="227" t="s">
        <v>59</v>
      </c>
      <c r="C21" s="228"/>
      <c r="D21" s="228"/>
      <c r="E21" s="228"/>
      <c r="F21" s="228"/>
      <c r="G21" s="228"/>
      <c r="H21" s="228"/>
      <c r="I21" s="228"/>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2"/>
    </row>
    <row r="22" spans="2:36" ht="15" customHeight="1">
      <c r="B22" s="227"/>
      <c r="C22" s="228"/>
      <c r="D22" s="228"/>
      <c r="E22" s="228"/>
      <c r="F22" s="228"/>
      <c r="G22" s="228"/>
      <c r="H22" s="228"/>
      <c r="I22" s="228"/>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2"/>
    </row>
    <row r="23" spans="2:36" ht="15" customHeight="1">
      <c r="B23" s="241"/>
      <c r="C23" s="242"/>
      <c r="D23" s="242"/>
      <c r="E23" s="242"/>
      <c r="F23" s="242"/>
      <c r="G23" s="242"/>
      <c r="H23" s="242"/>
      <c r="I23" s="242"/>
      <c r="J23" s="243"/>
      <c r="K23" s="243"/>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c r="AI23" s="243"/>
      <c r="AJ23" s="244"/>
    </row>
    <row r="24" spans="2:36" ht="15" customHeight="1">
      <c r="B24" s="225" t="s">
        <v>56</v>
      </c>
      <c r="C24" s="226"/>
      <c r="D24" s="226"/>
      <c r="E24" s="226"/>
      <c r="F24" s="226"/>
      <c r="G24" s="226"/>
      <c r="H24" s="226"/>
      <c r="I24" s="226"/>
      <c r="J24" s="229"/>
      <c r="K24" s="229"/>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30"/>
    </row>
    <row r="25" spans="2:36" ht="15" customHeight="1">
      <c r="B25" s="227"/>
      <c r="C25" s="228"/>
      <c r="D25" s="228"/>
      <c r="E25" s="228"/>
      <c r="F25" s="228"/>
      <c r="G25" s="228"/>
      <c r="H25" s="228"/>
      <c r="I25" s="228"/>
      <c r="J25" s="231"/>
      <c r="K25" s="231"/>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2"/>
    </row>
    <row r="26" spans="2:36" ht="15" customHeight="1">
      <c r="B26" s="227"/>
      <c r="C26" s="228"/>
      <c r="D26" s="228"/>
      <c r="E26" s="228"/>
      <c r="F26" s="228"/>
      <c r="G26" s="228"/>
      <c r="H26" s="228"/>
      <c r="I26" s="228"/>
      <c r="J26" s="231"/>
      <c r="K26" s="231"/>
      <c r="L26" s="231"/>
      <c r="M26" s="231"/>
      <c r="N26" s="231"/>
      <c r="O26" s="231"/>
      <c r="P26" s="231"/>
      <c r="Q26" s="231"/>
      <c r="R26" s="231"/>
      <c r="S26" s="231"/>
      <c r="T26" s="231"/>
      <c r="U26" s="231"/>
      <c r="V26" s="231"/>
      <c r="W26" s="231"/>
      <c r="X26" s="231"/>
      <c r="Y26" s="231"/>
      <c r="Z26" s="231"/>
      <c r="AA26" s="231"/>
      <c r="AB26" s="231"/>
      <c r="AC26" s="231"/>
      <c r="AD26" s="231"/>
      <c r="AE26" s="231"/>
      <c r="AF26" s="231"/>
      <c r="AG26" s="231"/>
      <c r="AH26" s="231"/>
      <c r="AI26" s="231"/>
      <c r="AJ26" s="232"/>
    </row>
    <row r="27" spans="2:36" ht="15" customHeight="1">
      <c r="B27" s="227" t="s">
        <v>57</v>
      </c>
      <c r="C27" s="228"/>
      <c r="D27" s="228"/>
      <c r="E27" s="228"/>
      <c r="F27" s="228"/>
      <c r="G27" s="228"/>
      <c r="H27" s="228"/>
      <c r="I27" s="228"/>
      <c r="J27" s="99"/>
      <c r="K27" s="234"/>
      <c r="L27" s="235"/>
      <c r="M27" s="235"/>
      <c r="N27" s="69"/>
      <c r="O27" s="69"/>
      <c r="P27" s="67" t="s">
        <v>13</v>
      </c>
      <c r="Q27" s="67"/>
      <c r="R27" s="69"/>
      <c r="S27" s="69"/>
      <c r="T27" s="67" t="s">
        <v>14</v>
      </c>
      <c r="U27" s="67"/>
      <c r="V27" s="69"/>
      <c r="W27" s="69"/>
      <c r="X27" s="67" t="s">
        <v>15</v>
      </c>
      <c r="Y27" s="67"/>
      <c r="Z27" s="67"/>
      <c r="AA27" s="67"/>
      <c r="AB27" s="67"/>
      <c r="AC27" s="67"/>
      <c r="AD27" s="67"/>
      <c r="AE27" s="67"/>
      <c r="AF27" s="67"/>
      <c r="AG27" s="67"/>
      <c r="AH27" s="67"/>
      <c r="AI27" s="67"/>
      <c r="AJ27" s="103"/>
    </row>
    <row r="28" spans="2:36" ht="15" customHeight="1">
      <c r="B28" s="227"/>
      <c r="C28" s="228"/>
      <c r="D28" s="228"/>
      <c r="E28" s="228"/>
      <c r="F28" s="228"/>
      <c r="G28" s="228"/>
      <c r="H28" s="228"/>
      <c r="I28" s="228"/>
      <c r="J28" s="233"/>
      <c r="K28" s="236"/>
      <c r="L28" s="236"/>
      <c r="M28" s="236"/>
      <c r="N28" s="238"/>
      <c r="O28" s="238"/>
      <c r="P28" s="239"/>
      <c r="Q28" s="239"/>
      <c r="R28" s="238"/>
      <c r="S28" s="238"/>
      <c r="T28" s="239"/>
      <c r="U28" s="239"/>
      <c r="V28" s="238"/>
      <c r="W28" s="238"/>
      <c r="X28" s="239"/>
      <c r="Y28" s="239"/>
      <c r="Z28" s="239"/>
      <c r="AA28" s="239"/>
      <c r="AB28" s="239"/>
      <c r="AC28" s="239"/>
      <c r="AD28" s="239"/>
      <c r="AE28" s="239"/>
      <c r="AF28" s="239"/>
      <c r="AG28" s="239"/>
      <c r="AH28" s="239"/>
      <c r="AI28" s="239"/>
      <c r="AJ28" s="240"/>
    </row>
    <row r="29" spans="2:36" ht="15" customHeight="1">
      <c r="B29" s="227"/>
      <c r="C29" s="228"/>
      <c r="D29" s="228"/>
      <c r="E29" s="228"/>
      <c r="F29" s="228"/>
      <c r="G29" s="228"/>
      <c r="H29" s="228"/>
      <c r="I29" s="228"/>
      <c r="J29" s="100"/>
      <c r="K29" s="237"/>
      <c r="L29" s="237"/>
      <c r="M29" s="237"/>
      <c r="N29" s="70"/>
      <c r="O29" s="70"/>
      <c r="P29" s="68"/>
      <c r="Q29" s="68"/>
      <c r="R29" s="70"/>
      <c r="S29" s="70"/>
      <c r="T29" s="68"/>
      <c r="U29" s="68"/>
      <c r="V29" s="70"/>
      <c r="W29" s="70"/>
      <c r="X29" s="68"/>
      <c r="Y29" s="68"/>
      <c r="Z29" s="68"/>
      <c r="AA29" s="68"/>
      <c r="AB29" s="68"/>
      <c r="AC29" s="68"/>
      <c r="AD29" s="68"/>
      <c r="AE29" s="68"/>
      <c r="AF29" s="68"/>
      <c r="AG29" s="68"/>
      <c r="AH29" s="68"/>
      <c r="AI29" s="68"/>
      <c r="AJ29" s="104"/>
    </row>
    <row r="30" spans="2:36" ht="15" customHeight="1">
      <c r="B30" s="227" t="s">
        <v>58</v>
      </c>
      <c r="C30" s="228"/>
      <c r="D30" s="228"/>
      <c r="E30" s="228"/>
      <c r="F30" s="228"/>
      <c r="G30" s="228"/>
      <c r="H30" s="228"/>
      <c r="I30" s="228"/>
      <c r="J30" s="231"/>
      <c r="K30" s="231"/>
      <c r="L30" s="231"/>
      <c r="M30" s="231"/>
      <c r="N30" s="231"/>
      <c r="O30" s="231"/>
      <c r="P30" s="231"/>
      <c r="Q30" s="231"/>
      <c r="R30" s="231"/>
      <c r="S30" s="231"/>
      <c r="T30" s="231"/>
      <c r="U30" s="231"/>
      <c r="V30" s="231"/>
      <c r="W30" s="231"/>
      <c r="X30" s="231"/>
      <c r="Y30" s="231"/>
      <c r="Z30" s="231"/>
      <c r="AA30" s="231"/>
      <c r="AB30" s="231"/>
      <c r="AC30" s="231"/>
      <c r="AD30" s="231"/>
      <c r="AE30" s="231"/>
      <c r="AF30" s="231"/>
      <c r="AG30" s="231"/>
      <c r="AH30" s="231"/>
      <c r="AI30" s="231"/>
      <c r="AJ30" s="232"/>
    </row>
    <row r="31" spans="2:36" ht="15" customHeight="1">
      <c r="B31" s="227"/>
      <c r="C31" s="228"/>
      <c r="D31" s="228"/>
      <c r="E31" s="228"/>
      <c r="F31" s="228"/>
      <c r="G31" s="228"/>
      <c r="H31" s="228"/>
      <c r="I31" s="228"/>
      <c r="J31" s="231"/>
      <c r="K31" s="231"/>
      <c r="L31" s="231"/>
      <c r="M31" s="231"/>
      <c r="N31" s="231"/>
      <c r="O31" s="231"/>
      <c r="P31" s="231"/>
      <c r="Q31" s="231"/>
      <c r="R31" s="231"/>
      <c r="S31" s="231"/>
      <c r="T31" s="231"/>
      <c r="U31" s="231"/>
      <c r="V31" s="231"/>
      <c r="W31" s="231"/>
      <c r="X31" s="231"/>
      <c r="Y31" s="231"/>
      <c r="Z31" s="231"/>
      <c r="AA31" s="231"/>
      <c r="AB31" s="231"/>
      <c r="AC31" s="231"/>
      <c r="AD31" s="231"/>
      <c r="AE31" s="231"/>
      <c r="AF31" s="231"/>
      <c r="AG31" s="231"/>
      <c r="AH31" s="231"/>
      <c r="AI31" s="231"/>
      <c r="AJ31" s="232"/>
    </row>
    <row r="32" spans="2:36" ht="15" customHeight="1">
      <c r="B32" s="227"/>
      <c r="C32" s="228"/>
      <c r="D32" s="228"/>
      <c r="E32" s="228"/>
      <c r="F32" s="228"/>
      <c r="G32" s="228"/>
      <c r="H32" s="228"/>
      <c r="I32" s="228"/>
      <c r="J32" s="231"/>
      <c r="K32" s="231"/>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231"/>
      <c r="AJ32" s="232"/>
    </row>
    <row r="33" spans="2:36" ht="15" customHeight="1">
      <c r="B33" s="227" t="s">
        <v>59</v>
      </c>
      <c r="C33" s="228"/>
      <c r="D33" s="228"/>
      <c r="E33" s="228"/>
      <c r="F33" s="228"/>
      <c r="G33" s="228"/>
      <c r="H33" s="228"/>
      <c r="I33" s="228"/>
      <c r="J33" s="231"/>
      <c r="K33" s="231"/>
      <c r="L33" s="231"/>
      <c r="M33" s="231"/>
      <c r="N33" s="231"/>
      <c r="O33" s="231"/>
      <c r="P33" s="231"/>
      <c r="Q33" s="231"/>
      <c r="R33" s="231"/>
      <c r="S33" s="231"/>
      <c r="T33" s="231"/>
      <c r="U33" s="231"/>
      <c r="V33" s="231"/>
      <c r="W33" s="231"/>
      <c r="X33" s="231"/>
      <c r="Y33" s="231"/>
      <c r="Z33" s="231"/>
      <c r="AA33" s="231"/>
      <c r="AB33" s="231"/>
      <c r="AC33" s="231"/>
      <c r="AD33" s="231"/>
      <c r="AE33" s="231"/>
      <c r="AF33" s="231"/>
      <c r="AG33" s="231"/>
      <c r="AH33" s="231"/>
      <c r="AI33" s="231"/>
      <c r="AJ33" s="232"/>
    </row>
    <row r="34" spans="2:36" ht="15" customHeight="1">
      <c r="B34" s="227"/>
      <c r="C34" s="228"/>
      <c r="D34" s="228"/>
      <c r="E34" s="228"/>
      <c r="F34" s="228"/>
      <c r="G34" s="228"/>
      <c r="H34" s="228"/>
      <c r="I34" s="228"/>
      <c r="J34" s="231"/>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2"/>
    </row>
    <row r="35" spans="2:36" ht="15" customHeight="1">
      <c r="B35" s="241"/>
      <c r="C35" s="242"/>
      <c r="D35" s="242"/>
      <c r="E35" s="242"/>
      <c r="F35" s="242"/>
      <c r="G35" s="242"/>
      <c r="H35" s="242"/>
      <c r="I35" s="242"/>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4"/>
    </row>
    <row r="36" spans="2:36" ht="7.5" customHeight="1"/>
    <row r="37" spans="2:36" ht="15" customHeight="1">
      <c r="B37" s="17" t="s">
        <v>184</v>
      </c>
      <c r="C37" s="17"/>
    </row>
    <row r="38" spans="2:36" ht="15" customHeight="1">
      <c r="B38" s="245" t="s">
        <v>211</v>
      </c>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row>
    <row r="39" spans="2:36" ht="15" customHeight="1">
      <c r="B39" s="245" t="s">
        <v>139</v>
      </c>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row>
    <row r="40" spans="2:36" ht="15" customHeight="1">
      <c r="B40" s="138" t="s">
        <v>131</v>
      </c>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row>
    <row r="41" spans="2:36" ht="15" customHeight="1">
      <c r="B41" s="138"/>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row>
    <row r="42" spans="2:36" ht="15" customHeight="1">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4">
    <mergeCell ref="B40:AJ41"/>
    <mergeCell ref="B38:AJ38"/>
    <mergeCell ref="B30:I32"/>
    <mergeCell ref="J30:AJ32"/>
    <mergeCell ref="B33:I35"/>
    <mergeCell ref="J33:AJ35"/>
    <mergeCell ref="B39:AJ39"/>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 ref="O5:R5"/>
    <mergeCell ref="S5:AJ5"/>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2"/>
  <sheetViews>
    <sheetView showGridLines="0" view="pageBreakPreview" zoomScaleNormal="100" zoomScaleSheetLayoutView="100" workbookViewId="0">
      <selection activeCell="C9" sqref="C9"/>
    </sheetView>
  </sheetViews>
  <sheetFormatPr defaultColWidth="2.46484375" defaultRowHeight="15" customHeight="1"/>
  <sheetData>
    <row r="1" spans="2:37" ht="15" customHeight="1">
      <c r="B1" t="s">
        <v>52</v>
      </c>
      <c r="AK1" s="62" t="s">
        <v>204</v>
      </c>
    </row>
    <row r="2" spans="2:37" ht="7.5" customHeight="1"/>
    <row r="3" spans="2:37" ht="15" customHeight="1">
      <c r="B3" s="264" t="s">
        <v>212</v>
      </c>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2:37" ht="15" customHeight="1">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64"/>
    </row>
    <row r="5" spans="2:37" ht="15" customHeight="1">
      <c r="O5" s="131" t="s">
        <v>0</v>
      </c>
      <c r="P5" s="131"/>
      <c r="Q5" s="131"/>
      <c r="R5" s="131"/>
      <c r="S5" s="142" t="str">
        <f>IF(様式1!S5="","",様式1!S5)</f>
        <v>桜島学校新築電気設備工事（２工区）</v>
      </c>
      <c r="T5" s="142"/>
      <c r="U5" s="142"/>
      <c r="V5" s="142"/>
      <c r="W5" s="142"/>
      <c r="X5" s="142"/>
      <c r="Y5" s="142"/>
      <c r="Z5" s="142"/>
      <c r="AA5" s="142"/>
      <c r="AB5" s="142"/>
      <c r="AC5" s="142"/>
      <c r="AD5" s="142"/>
      <c r="AE5" s="142"/>
      <c r="AF5" s="142"/>
      <c r="AG5" s="142"/>
      <c r="AH5" s="142"/>
      <c r="AI5" s="142"/>
      <c r="AJ5" s="142"/>
    </row>
    <row r="6" spans="2:37" ht="15" customHeight="1">
      <c r="O6" s="131"/>
      <c r="P6" s="131"/>
      <c r="Q6" s="131"/>
      <c r="R6" s="131"/>
      <c r="S6" s="142" t="str">
        <f>IF(様式1!S6="","",様式1!S6)</f>
        <v>桜島学校新築電気設備工事（１工区）</v>
      </c>
      <c r="T6" s="142"/>
      <c r="U6" s="142"/>
      <c r="V6" s="142"/>
      <c r="W6" s="142"/>
      <c r="X6" s="142"/>
      <c r="Y6" s="142"/>
      <c r="Z6" s="142"/>
      <c r="AA6" s="142"/>
      <c r="AB6" s="142"/>
      <c r="AC6" s="142"/>
      <c r="AD6" s="142"/>
      <c r="AE6" s="142"/>
      <c r="AF6" s="142"/>
      <c r="AG6" s="142"/>
      <c r="AH6" s="142"/>
      <c r="AI6" s="142"/>
      <c r="AJ6" s="142"/>
      <c r="AK6" s="63"/>
    </row>
    <row r="7" spans="2:37" ht="15" customHeight="1">
      <c r="O7" s="135" t="s">
        <v>1</v>
      </c>
      <c r="P7" s="135"/>
      <c r="Q7" s="135"/>
      <c r="R7" s="135"/>
      <c r="S7" s="143" t="str">
        <f>IF(様式1!S7="","",様式1!S7)</f>
        <v/>
      </c>
      <c r="T7" s="143"/>
      <c r="U7" s="143"/>
      <c r="V7" s="143"/>
      <c r="W7" s="143"/>
      <c r="X7" s="143"/>
      <c r="Y7" s="143"/>
      <c r="Z7" s="143"/>
      <c r="AA7" s="143"/>
      <c r="AB7" s="143"/>
      <c r="AC7" s="143"/>
      <c r="AD7" s="143"/>
      <c r="AE7" s="143"/>
      <c r="AF7" s="143"/>
      <c r="AG7" s="143"/>
      <c r="AH7" s="143"/>
      <c r="AI7" s="143"/>
      <c r="AJ7" s="143"/>
      <c r="AK7" s="143"/>
    </row>
    <row r="8" spans="2:37" ht="15" customHeight="1">
      <c r="B8" t="s">
        <v>153</v>
      </c>
    </row>
    <row r="9" spans="2:37" ht="6.75" customHeight="1">
      <c r="C9" s="25"/>
      <c r="D9" s="25"/>
      <c r="E9" s="25"/>
      <c r="F9" s="25"/>
      <c r="G9" s="25"/>
    </row>
    <row r="10" spans="2:37" ht="20.100000000000001" customHeight="1">
      <c r="B10" s="25"/>
      <c r="C10" s="268" t="s">
        <v>49</v>
      </c>
      <c r="D10" s="269"/>
      <c r="E10" s="269"/>
      <c r="F10" s="269"/>
      <c r="G10" s="270"/>
      <c r="H10" s="277" t="s">
        <v>150</v>
      </c>
      <c r="I10" s="278"/>
      <c r="J10" s="278"/>
      <c r="K10" s="278"/>
      <c r="L10" s="278"/>
      <c r="M10" s="278"/>
      <c r="N10" s="278"/>
      <c r="O10" s="278"/>
      <c r="P10" s="278"/>
      <c r="Q10" s="278"/>
      <c r="R10" s="279"/>
      <c r="S10" s="246" t="s">
        <v>151</v>
      </c>
      <c r="T10" s="247"/>
      <c r="U10" s="247"/>
      <c r="V10" s="247"/>
      <c r="W10" s="247"/>
      <c r="X10" s="247"/>
      <c r="Y10" s="247"/>
      <c r="Z10" s="247"/>
      <c r="AA10" s="280"/>
      <c r="AB10" s="246" t="s">
        <v>152</v>
      </c>
      <c r="AC10" s="247"/>
      <c r="AD10" s="247"/>
      <c r="AE10" s="247"/>
      <c r="AF10" s="247"/>
      <c r="AG10" s="247"/>
      <c r="AH10" s="247"/>
      <c r="AI10" s="247"/>
      <c r="AJ10" s="247"/>
      <c r="AK10" s="248"/>
    </row>
    <row r="11" spans="2:37" ht="14.25" customHeight="1">
      <c r="B11" s="25"/>
      <c r="C11" s="271"/>
      <c r="D11" s="272"/>
      <c r="E11" s="272"/>
      <c r="F11" s="272"/>
      <c r="G11" s="273"/>
      <c r="H11" s="249"/>
      <c r="I11" s="250"/>
      <c r="J11" s="250"/>
      <c r="K11" s="250"/>
      <c r="L11" s="250"/>
      <c r="M11" s="250"/>
      <c r="N11" s="250"/>
      <c r="O11" s="250"/>
      <c r="P11" s="250"/>
      <c r="Q11" s="250"/>
      <c r="R11" s="251"/>
      <c r="S11" s="258"/>
      <c r="T11" s="259"/>
      <c r="U11" s="259"/>
      <c r="V11" s="259"/>
      <c r="W11" s="259"/>
      <c r="X11" s="259"/>
      <c r="Y11" s="259"/>
      <c r="Z11" s="259"/>
      <c r="AA11" s="26"/>
      <c r="AB11" s="30"/>
      <c r="AC11" s="31"/>
      <c r="AD11" s="32" t="s">
        <v>13</v>
      </c>
      <c r="AE11" s="33"/>
      <c r="AF11" s="33"/>
      <c r="AG11" s="32" t="s">
        <v>14</v>
      </c>
      <c r="AH11" s="33"/>
      <c r="AI11" s="33"/>
      <c r="AJ11" s="32" t="s">
        <v>156</v>
      </c>
      <c r="AK11" s="34" t="s">
        <v>16</v>
      </c>
    </row>
    <row r="12" spans="2:37" ht="7.5" customHeight="1">
      <c r="B12" s="25"/>
      <c r="C12" s="271"/>
      <c r="D12" s="272"/>
      <c r="E12" s="272"/>
      <c r="F12" s="272"/>
      <c r="G12" s="273"/>
      <c r="H12" s="252"/>
      <c r="I12" s="253"/>
      <c r="J12" s="253"/>
      <c r="K12" s="253"/>
      <c r="L12" s="253"/>
      <c r="M12" s="253"/>
      <c r="N12" s="253"/>
      <c r="O12" s="253"/>
      <c r="P12" s="253"/>
      <c r="Q12" s="253"/>
      <c r="R12" s="254"/>
      <c r="S12" s="260"/>
      <c r="T12" s="261"/>
      <c r="U12" s="261"/>
      <c r="V12" s="261"/>
      <c r="W12" s="261"/>
      <c r="X12" s="261"/>
      <c r="Y12" s="261"/>
      <c r="Z12" s="261"/>
      <c r="AA12" s="26"/>
      <c r="AB12" s="35"/>
      <c r="AC12" s="36"/>
      <c r="AD12" s="36"/>
      <c r="AE12" s="36"/>
      <c r="AF12" s="36"/>
      <c r="AG12" s="36"/>
      <c r="AH12" s="36"/>
      <c r="AI12" s="36"/>
      <c r="AJ12" s="36"/>
      <c r="AK12" s="37"/>
    </row>
    <row r="13" spans="2:37" ht="20.100000000000001" customHeight="1">
      <c r="C13" s="274"/>
      <c r="D13" s="275"/>
      <c r="E13" s="275"/>
      <c r="F13" s="275"/>
      <c r="G13" s="276"/>
      <c r="H13" s="255"/>
      <c r="I13" s="256"/>
      <c r="J13" s="256"/>
      <c r="K13" s="256"/>
      <c r="L13" s="256"/>
      <c r="M13" s="256"/>
      <c r="N13" s="256"/>
      <c r="O13" s="256"/>
      <c r="P13" s="256"/>
      <c r="Q13" s="256"/>
      <c r="R13" s="257"/>
      <c r="S13" s="262"/>
      <c r="T13" s="263"/>
      <c r="U13" s="263"/>
      <c r="V13" s="263"/>
      <c r="W13" s="263"/>
      <c r="X13" s="263"/>
      <c r="Y13" s="263"/>
      <c r="Z13" s="263"/>
      <c r="AA13" s="29" t="s">
        <v>17</v>
      </c>
      <c r="AB13" s="38"/>
      <c r="AC13" s="39"/>
      <c r="AD13" s="40" t="s">
        <v>13</v>
      </c>
      <c r="AE13" s="41"/>
      <c r="AF13" s="41"/>
      <c r="AG13" s="40" t="s">
        <v>14</v>
      </c>
      <c r="AH13" s="41"/>
      <c r="AI13" s="41"/>
      <c r="AJ13" s="40" t="s">
        <v>156</v>
      </c>
      <c r="AK13" s="42"/>
    </row>
    <row r="14" spans="2:37" ht="15" customHeight="1">
      <c r="C14" s="28"/>
      <c r="D14" s="28"/>
      <c r="E14" s="28"/>
      <c r="F14" s="28"/>
      <c r="G14" s="28"/>
      <c r="H14" s="24"/>
      <c r="I14" s="24"/>
      <c r="J14" s="24"/>
      <c r="K14" s="24"/>
      <c r="AB14" s="27"/>
      <c r="AC14" s="27"/>
      <c r="AD14" s="27"/>
      <c r="AE14" s="27"/>
      <c r="AF14" s="27"/>
      <c r="AG14" s="27"/>
      <c r="AH14" s="27"/>
      <c r="AI14" s="27"/>
      <c r="AJ14" s="27"/>
      <c r="AK14" s="27"/>
    </row>
    <row r="15" spans="2:37" ht="15" customHeight="1">
      <c r="B15" t="s">
        <v>154</v>
      </c>
    </row>
    <row r="16" spans="2:37" ht="6.75" customHeight="1"/>
    <row r="17" spans="2:37" ht="15" customHeight="1">
      <c r="B17" t="s">
        <v>140</v>
      </c>
    </row>
    <row r="18" spans="2:37" ht="6.75" customHeight="1">
      <c r="C18" s="25"/>
      <c r="D18" s="25"/>
      <c r="E18" s="25"/>
      <c r="F18" s="25"/>
      <c r="G18" s="25"/>
    </row>
    <row r="19" spans="2:37" ht="20.100000000000001" customHeight="1">
      <c r="B19" s="25"/>
      <c r="C19" s="268" t="s">
        <v>49</v>
      </c>
      <c r="D19" s="269"/>
      <c r="E19" s="269"/>
      <c r="F19" s="269"/>
      <c r="G19" s="270"/>
      <c r="H19" s="277" t="s">
        <v>150</v>
      </c>
      <c r="I19" s="278"/>
      <c r="J19" s="278"/>
      <c r="K19" s="278"/>
      <c r="L19" s="278"/>
      <c r="M19" s="278"/>
      <c r="N19" s="278"/>
      <c r="O19" s="278"/>
      <c r="P19" s="278"/>
      <c r="Q19" s="278"/>
      <c r="R19" s="279"/>
      <c r="S19" s="246" t="s">
        <v>151</v>
      </c>
      <c r="T19" s="247"/>
      <c r="U19" s="247"/>
      <c r="V19" s="247"/>
      <c r="W19" s="247"/>
      <c r="X19" s="247"/>
      <c r="Y19" s="247"/>
      <c r="Z19" s="247"/>
      <c r="AA19" s="280"/>
      <c r="AB19" s="246" t="s">
        <v>152</v>
      </c>
      <c r="AC19" s="247"/>
      <c r="AD19" s="247"/>
      <c r="AE19" s="247"/>
      <c r="AF19" s="247"/>
      <c r="AG19" s="247"/>
      <c r="AH19" s="247"/>
      <c r="AI19" s="247"/>
      <c r="AJ19" s="247"/>
      <c r="AK19" s="248"/>
    </row>
    <row r="20" spans="2:37" ht="14.25" customHeight="1">
      <c r="B20" s="25"/>
      <c r="C20" s="271"/>
      <c r="D20" s="272"/>
      <c r="E20" s="272"/>
      <c r="F20" s="272"/>
      <c r="G20" s="273"/>
      <c r="H20" s="249"/>
      <c r="I20" s="250"/>
      <c r="J20" s="250"/>
      <c r="K20" s="250"/>
      <c r="L20" s="250"/>
      <c r="M20" s="250"/>
      <c r="N20" s="250"/>
      <c r="O20" s="250"/>
      <c r="P20" s="250"/>
      <c r="Q20" s="250"/>
      <c r="R20" s="251"/>
      <c r="S20" s="258"/>
      <c r="T20" s="259"/>
      <c r="U20" s="259"/>
      <c r="V20" s="259"/>
      <c r="W20" s="259"/>
      <c r="X20" s="259"/>
      <c r="Y20" s="259"/>
      <c r="Z20" s="259"/>
      <c r="AA20" s="26"/>
      <c r="AB20" s="30"/>
      <c r="AC20" s="31"/>
      <c r="AD20" s="32" t="s">
        <v>13</v>
      </c>
      <c r="AE20" s="33"/>
      <c r="AF20" s="33"/>
      <c r="AG20" s="32" t="s">
        <v>14</v>
      </c>
      <c r="AH20" s="33"/>
      <c r="AI20" s="33"/>
      <c r="AJ20" s="32" t="s">
        <v>156</v>
      </c>
      <c r="AK20" s="34" t="s">
        <v>16</v>
      </c>
    </row>
    <row r="21" spans="2:37" ht="7.5" customHeight="1">
      <c r="B21" s="25"/>
      <c r="C21" s="271"/>
      <c r="D21" s="272"/>
      <c r="E21" s="272"/>
      <c r="F21" s="272"/>
      <c r="G21" s="273"/>
      <c r="H21" s="252"/>
      <c r="I21" s="253"/>
      <c r="J21" s="253"/>
      <c r="K21" s="253"/>
      <c r="L21" s="253"/>
      <c r="M21" s="253"/>
      <c r="N21" s="253"/>
      <c r="O21" s="253"/>
      <c r="P21" s="253"/>
      <c r="Q21" s="253"/>
      <c r="R21" s="254"/>
      <c r="S21" s="260"/>
      <c r="T21" s="261"/>
      <c r="U21" s="261"/>
      <c r="V21" s="261"/>
      <c r="W21" s="261"/>
      <c r="X21" s="261"/>
      <c r="Y21" s="261"/>
      <c r="Z21" s="261"/>
      <c r="AA21" s="26"/>
      <c r="AB21" s="35"/>
      <c r="AC21" s="36"/>
      <c r="AD21" s="36"/>
      <c r="AE21" s="36"/>
      <c r="AF21" s="36"/>
      <c r="AG21" s="36"/>
      <c r="AH21" s="36"/>
      <c r="AI21" s="36"/>
      <c r="AJ21" s="36"/>
      <c r="AK21" s="37"/>
    </row>
    <row r="22" spans="2:37" ht="20.100000000000001" customHeight="1">
      <c r="C22" s="274"/>
      <c r="D22" s="275"/>
      <c r="E22" s="275"/>
      <c r="F22" s="275"/>
      <c r="G22" s="276"/>
      <c r="H22" s="255"/>
      <c r="I22" s="256"/>
      <c r="J22" s="256"/>
      <c r="K22" s="256"/>
      <c r="L22" s="256"/>
      <c r="M22" s="256"/>
      <c r="N22" s="256"/>
      <c r="O22" s="256"/>
      <c r="P22" s="256"/>
      <c r="Q22" s="256"/>
      <c r="R22" s="257"/>
      <c r="S22" s="262"/>
      <c r="T22" s="263"/>
      <c r="U22" s="263"/>
      <c r="V22" s="263"/>
      <c r="W22" s="263"/>
      <c r="X22" s="263"/>
      <c r="Y22" s="263"/>
      <c r="Z22" s="263"/>
      <c r="AA22" s="29" t="s">
        <v>17</v>
      </c>
      <c r="AB22" s="38"/>
      <c r="AC22" s="39"/>
      <c r="AD22" s="40" t="s">
        <v>13</v>
      </c>
      <c r="AE22" s="41"/>
      <c r="AF22" s="41"/>
      <c r="AG22" s="40" t="s">
        <v>14</v>
      </c>
      <c r="AH22" s="41"/>
      <c r="AI22" s="41"/>
      <c r="AJ22" s="40" t="s">
        <v>156</v>
      </c>
      <c r="AK22" s="42"/>
    </row>
    <row r="24" spans="2:37" ht="15" customHeight="1">
      <c r="B24" t="s">
        <v>141</v>
      </c>
    </row>
    <row r="25" spans="2:37" ht="6.75" customHeight="1">
      <c r="C25" s="25"/>
      <c r="D25" s="25"/>
      <c r="E25" s="25"/>
      <c r="F25" s="25"/>
      <c r="G25" s="25"/>
    </row>
    <row r="26" spans="2:37" ht="20.100000000000001" customHeight="1">
      <c r="B26" s="25"/>
      <c r="C26" s="268" t="s">
        <v>49</v>
      </c>
      <c r="D26" s="269"/>
      <c r="E26" s="269"/>
      <c r="F26" s="269"/>
      <c r="G26" s="270"/>
      <c r="H26" s="277" t="s">
        <v>150</v>
      </c>
      <c r="I26" s="278"/>
      <c r="J26" s="278"/>
      <c r="K26" s="278"/>
      <c r="L26" s="278"/>
      <c r="M26" s="278"/>
      <c r="N26" s="278"/>
      <c r="O26" s="278"/>
      <c r="P26" s="278"/>
      <c r="Q26" s="278"/>
      <c r="R26" s="279"/>
      <c r="S26" s="246" t="s">
        <v>151</v>
      </c>
      <c r="T26" s="247"/>
      <c r="U26" s="247"/>
      <c r="V26" s="247"/>
      <c r="W26" s="247"/>
      <c r="X26" s="247"/>
      <c r="Y26" s="247"/>
      <c r="Z26" s="247"/>
      <c r="AA26" s="280"/>
      <c r="AB26" s="246" t="s">
        <v>152</v>
      </c>
      <c r="AC26" s="247"/>
      <c r="AD26" s="247"/>
      <c r="AE26" s="247"/>
      <c r="AF26" s="247"/>
      <c r="AG26" s="247"/>
      <c r="AH26" s="247"/>
      <c r="AI26" s="247"/>
      <c r="AJ26" s="247"/>
      <c r="AK26" s="248"/>
    </row>
    <row r="27" spans="2:37" ht="14.25" customHeight="1">
      <c r="B27" s="25"/>
      <c r="C27" s="271"/>
      <c r="D27" s="272"/>
      <c r="E27" s="272"/>
      <c r="F27" s="272"/>
      <c r="G27" s="273"/>
      <c r="H27" s="249"/>
      <c r="I27" s="250"/>
      <c r="J27" s="250"/>
      <c r="K27" s="250"/>
      <c r="L27" s="250"/>
      <c r="M27" s="250"/>
      <c r="N27" s="250"/>
      <c r="O27" s="250"/>
      <c r="P27" s="250"/>
      <c r="Q27" s="250"/>
      <c r="R27" s="251"/>
      <c r="S27" s="258"/>
      <c r="T27" s="259"/>
      <c r="U27" s="259"/>
      <c r="V27" s="259"/>
      <c r="W27" s="259"/>
      <c r="X27" s="259"/>
      <c r="Y27" s="259"/>
      <c r="Z27" s="259"/>
      <c r="AA27" s="26"/>
      <c r="AB27" s="30"/>
      <c r="AC27" s="31"/>
      <c r="AD27" s="32" t="s">
        <v>13</v>
      </c>
      <c r="AE27" s="33"/>
      <c r="AF27" s="33"/>
      <c r="AG27" s="32" t="s">
        <v>14</v>
      </c>
      <c r="AH27" s="33"/>
      <c r="AI27" s="33"/>
      <c r="AJ27" s="32" t="s">
        <v>156</v>
      </c>
      <c r="AK27" s="34" t="s">
        <v>16</v>
      </c>
    </row>
    <row r="28" spans="2:37" ht="7.5" customHeight="1">
      <c r="B28" s="25"/>
      <c r="C28" s="271"/>
      <c r="D28" s="272"/>
      <c r="E28" s="272"/>
      <c r="F28" s="272"/>
      <c r="G28" s="273"/>
      <c r="H28" s="252"/>
      <c r="I28" s="253"/>
      <c r="J28" s="253"/>
      <c r="K28" s="253"/>
      <c r="L28" s="253"/>
      <c r="M28" s="253"/>
      <c r="N28" s="253"/>
      <c r="O28" s="253"/>
      <c r="P28" s="253"/>
      <c r="Q28" s="253"/>
      <c r="R28" s="254"/>
      <c r="S28" s="260"/>
      <c r="T28" s="261"/>
      <c r="U28" s="261"/>
      <c r="V28" s="261"/>
      <c r="W28" s="261"/>
      <c r="X28" s="261"/>
      <c r="Y28" s="261"/>
      <c r="Z28" s="261"/>
      <c r="AA28" s="26"/>
      <c r="AB28" s="35"/>
      <c r="AC28" s="36"/>
      <c r="AD28" s="36"/>
      <c r="AE28" s="36"/>
      <c r="AF28" s="36"/>
      <c r="AG28" s="36"/>
      <c r="AH28" s="36"/>
      <c r="AI28" s="36"/>
      <c r="AJ28" s="36"/>
      <c r="AK28" s="37"/>
    </row>
    <row r="29" spans="2:37" ht="20.100000000000001" customHeight="1">
      <c r="C29" s="274"/>
      <c r="D29" s="275"/>
      <c r="E29" s="275"/>
      <c r="F29" s="275"/>
      <c r="G29" s="276"/>
      <c r="H29" s="255"/>
      <c r="I29" s="256"/>
      <c r="J29" s="256"/>
      <c r="K29" s="256"/>
      <c r="L29" s="256"/>
      <c r="M29" s="256"/>
      <c r="N29" s="256"/>
      <c r="O29" s="256"/>
      <c r="P29" s="256"/>
      <c r="Q29" s="256"/>
      <c r="R29" s="257"/>
      <c r="S29" s="262"/>
      <c r="T29" s="263"/>
      <c r="U29" s="263"/>
      <c r="V29" s="263"/>
      <c r="W29" s="263"/>
      <c r="X29" s="263"/>
      <c r="Y29" s="263"/>
      <c r="Z29" s="263"/>
      <c r="AA29" s="29" t="s">
        <v>17</v>
      </c>
      <c r="AB29" s="38"/>
      <c r="AC29" s="39"/>
      <c r="AD29" s="40" t="s">
        <v>13</v>
      </c>
      <c r="AE29" s="41"/>
      <c r="AF29" s="41"/>
      <c r="AG29" s="40" t="s">
        <v>14</v>
      </c>
      <c r="AH29" s="41"/>
      <c r="AI29" s="41"/>
      <c r="AJ29" s="40" t="s">
        <v>156</v>
      </c>
      <c r="AK29" s="42"/>
    </row>
    <row r="30" spans="2:37" ht="15" customHeight="1">
      <c r="C30" s="28"/>
      <c r="D30" s="28"/>
      <c r="E30" s="28"/>
      <c r="F30" s="28"/>
      <c r="G30" s="28"/>
      <c r="H30" s="24"/>
      <c r="I30" s="24"/>
      <c r="J30" s="24"/>
      <c r="K30" s="24"/>
      <c r="AB30" s="27"/>
      <c r="AC30" s="27"/>
      <c r="AD30" s="27"/>
      <c r="AE30" s="27"/>
      <c r="AF30" s="27"/>
      <c r="AG30" s="27"/>
      <c r="AH30" s="27"/>
      <c r="AI30" s="27"/>
      <c r="AJ30" s="27"/>
      <c r="AK30" s="27"/>
    </row>
    <row r="31" spans="2:37" ht="15" customHeight="1">
      <c r="B31" t="s">
        <v>142</v>
      </c>
    </row>
    <row r="32" spans="2:37" ht="6.75" customHeight="1">
      <c r="C32" s="25"/>
      <c r="D32" s="25"/>
      <c r="E32" s="25"/>
      <c r="F32" s="25"/>
      <c r="G32" s="25"/>
    </row>
    <row r="33" spans="2:37" ht="20.100000000000001" customHeight="1">
      <c r="B33" s="25"/>
      <c r="C33" s="268" t="s">
        <v>49</v>
      </c>
      <c r="D33" s="269"/>
      <c r="E33" s="269"/>
      <c r="F33" s="269"/>
      <c r="G33" s="270"/>
      <c r="H33" s="277" t="s">
        <v>150</v>
      </c>
      <c r="I33" s="278"/>
      <c r="J33" s="278"/>
      <c r="K33" s="278"/>
      <c r="L33" s="278"/>
      <c r="M33" s="278"/>
      <c r="N33" s="278"/>
      <c r="O33" s="278"/>
      <c r="P33" s="278"/>
      <c r="Q33" s="278"/>
      <c r="R33" s="279"/>
      <c r="S33" s="246" t="s">
        <v>151</v>
      </c>
      <c r="T33" s="247"/>
      <c r="U33" s="247"/>
      <c r="V33" s="247"/>
      <c r="W33" s="247"/>
      <c r="X33" s="247"/>
      <c r="Y33" s="247"/>
      <c r="Z33" s="247"/>
      <c r="AA33" s="280"/>
      <c r="AB33" s="246" t="s">
        <v>152</v>
      </c>
      <c r="AC33" s="247"/>
      <c r="AD33" s="247"/>
      <c r="AE33" s="247"/>
      <c r="AF33" s="247"/>
      <c r="AG33" s="247"/>
      <c r="AH33" s="247"/>
      <c r="AI33" s="247"/>
      <c r="AJ33" s="247"/>
      <c r="AK33" s="248"/>
    </row>
    <row r="34" spans="2:37" ht="14.25" customHeight="1">
      <c r="B34" s="25"/>
      <c r="C34" s="271"/>
      <c r="D34" s="272"/>
      <c r="E34" s="272"/>
      <c r="F34" s="272"/>
      <c r="G34" s="273"/>
      <c r="H34" s="249"/>
      <c r="I34" s="250"/>
      <c r="J34" s="250"/>
      <c r="K34" s="250"/>
      <c r="L34" s="250"/>
      <c r="M34" s="250"/>
      <c r="N34" s="250"/>
      <c r="O34" s="250"/>
      <c r="P34" s="250"/>
      <c r="Q34" s="250"/>
      <c r="R34" s="251"/>
      <c r="S34" s="258"/>
      <c r="T34" s="259"/>
      <c r="U34" s="259"/>
      <c r="V34" s="259"/>
      <c r="W34" s="259"/>
      <c r="X34" s="259"/>
      <c r="Y34" s="259"/>
      <c r="Z34" s="259"/>
      <c r="AA34" s="26"/>
      <c r="AB34" s="30"/>
      <c r="AC34" s="31"/>
      <c r="AD34" s="32" t="s">
        <v>13</v>
      </c>
      <c r="AE34" s="33"/>
      <c r="AF34" s="33"/>
      <c r="AG34" s="32" t="s">
        <v>14</v>
      </c>
      <c r="AH34" s="33"/>
      <c r="AI34" s="33"/>
      <c r="AJ34" s="32" t="s">
        <v>156</v>
      </c>
      <c r="AK34" s="34" t="s">
        <v>16</v>
      </c>
    </row>
    <row r="35" spans="2:37" ht="7.5" customHeight="1">
      <c r="B35" s="25"/>
      <c r="C35" s="271"/>
      <c r="D35" s="272"/>
      <c r="E35" s="272"/>
      <c r="F35" s="272"/>
      <c r="G35" s="273"/>
      <c r="H35" s="252"/>
      <c r="I35" s="253"/>
      <c r="J35" s="253"/>
      <c r="K35" s="253"/>
      <c r="L35" s="253"/>
      <c r="M35" s="253"/>
      <c r="N35" s="253"/>
      <c r="O35" s="253"/>
      <c r="P35" s="253"/>
      <c r="Q35" s="253"/>
      <c r="R35" s="254"/>
      <c r="S35" s="260"/>
      <c r="T35" s="261"/>
      <c r="U35" s="261"/>
      <c r="V35" s="261"/>
      <c r="W35" s="261"/>
      <c r="X35" s="261"/>
      <c r="Y35" s="261"/>
      <c r="Z35" s="261"/>
      <c r="AA35" s="26"/>
      <c r="AB35" s="35"/>
      <c r="AC35" s="36"/>
      <c r="AD35" s="36"/>
      <c r="AE35" s="36"/>
      <c r="AF35" s="36"/>
      <c r="AG35" s="36"/>
      <c r="AH35" s="36"/>
      <c r="AI35" s="36"/>
      <c r="AJ35" s="36"/>
      <c r="AK35" s="37"/>
    </row>
    <row r="36" spans="2:37" ht="20.100000000000001" customHeight="1">
      <c r="C36" s="274"/>
      <c r="D36" s="275"/>
      <c r="E36" s="275"/>
      <c r="F36" s="275"/>
      <c r="G36" s="276"/>
      <c r="H36" s="255"/>
      <c r="I36" s="256"/>
      <c r="J36" s="256"/>
      <c r="K36" s="256"/>
      <c r="L36" s="256"/>
      <c r="M36" s="256"/>
      <c r="N36" s="256"/>
      <c r="O36" s="256"/>
      <c r="P36" s="256"/>
      <c r="Q36" s="256"/>
      <c r="R36" s="257"/>
      <c r="S36" s="262"/>
      <c r="T36" s="263"/>
      <c r="U36" s="263"/>
      <c r="V36" s="263"/>
      <c r="W36" s="263"/>
      <c r="X36" s="263"/>
      <c r="Y36" s="263"/>
      <c r="Z36" s="263"/>
      <c r="AA36" s="29" t="s">
        <v>17</v>
      </c>
      <c r="AB36" s="38"/>
      <c r="AC36" s="39"/>
      <c r="AD36" s="40" t="s">
        <v>13</v>
      </c>
      <c r="AE36" s="41"/>
      <c r="AF36" s="41"/>
      <c r="AG36" s="40" t="s">
        <v>14</v>
      </c>
      <c r="AH36" s="41"/>
      <c r="AI36" s="41"/>
      <c r="AJ36" s="40" t="s">
        <v>156</v>
      </c>
      <c r="AK36" s="42"/>
    </row>
    <row r="38" spans="2:37" ht="15" customHeight="1">
      <c r="B38" t="s">
        <v>143</v>
      </c>
    </row>
    <row r="39" spans="2:37" ht="15" customHeight="1">
      <c r="C39" s="25"/>
      <c r="D39" s="25"/>
      <c r="E39" s="25"/>
      <c r="F39" s="25"/>
      <c r="G39" s="25"/>
    </row>
    <row r="40" spans="2:37" ht="15" customHeight="1">
      <c r="B40" s="25"/>
      <c r="C40" s="268" t="s">
        <v>49</v>
      </c>
      <c r="D40" s="269"/>
      <c r="E40" s="269"/>
      <c r="F40" s="269"/>
      <c r="G40" s="270"/>
      <c r="H40" s="277" t="s">
        <v>150</v>
      </c>
      <c r="I40" s="278"/>
      <c r="J40" s="278"/>
      <c r="K40" s="278"/>
      <c r="L40" s="278"/>
      <c r="M40" s="278"/>
      <c r="N40" s="278"/>
      <c r="O40" s="278"/>
      <c r="P40" s="278"/>
      <c r="Q40" s="278"/>
      <c r="R40" s="279"/>
      <c r="S40" s="246" t="s">
        <v>151</v>
      </c>
      <c r="T40" s="247"/>
      <c r="U40" s="247"/>
      <c r="V40" s="247"/>
      <c r="W40" s="247"/>
      <c r="X40" s="247"/>
      <c r="Y40" s="247"/>
      <c r="Z40" s="247"/>
      <c r="AA40" s="280"/>
      <c r="AB40" s="246" t="s">
        <v>152</v>
      </c>
      <c r="AC40" s="247"/>
      <c r="AD40" s="247"/>
      <c r="AE40" s="247"/>
      <c r="AF40" s="247"/>
      <c r="AG40" s="247"/>
      <c r="AH40" s="247"/>
      <c r="AI40" s="247"/>
      <c r="AJ40" s="247"/>
      <c r="AK40" s="248"/>
    </row>
    <row r="41" spans="2:37" ht="15" customHeight="1">
      <c r="B41" s="25"/>
      <c r="C41" s="271"/>
      <c r="D41" s="272"/>
      <c r="E41" s="272"/>
      <c r="F41" s="272"/>
      <c r="G41" s="273"/>
      <c r="H41" s="249"/>
      <c r="I41" s="250"/>
      <c r="J41" s="250"/>
      <c r="K41" s="250"/>
      <c r="L41" s="250"/>
      <c r="M41" s="250"/>
      <c r="N41" s="250"/>
      <c r="O41" s="250"/>
      <c r="P41" s="250"/>
      <c r="Q41" s="250"/>
      <c r="R41" s="251"/>
      <c r="S41" s="258"/>
      <c r="T41" s="259"/>
      <c r="U41" s="259"/>
      <c r="V41" s="259"/>
      <c r="W41" s="259"/>
      <c r="X41" s="259"/>
      <c r="Y41" s="259"/>
      <c r="Z41" s="259"/>
      <c r="AA41" s="26"/>
      <c r="AB41" s="30"/>
      <c r="AC41" s="31"/>
      <c r="AD41" s="32" t="s">
        <v>13</v>
      </c>
      <c r="AE41" s="33"/>
      <c r="AF41" s="33"/>
      <c r="AG41" s="32" t="s">
        <v>14</v>
      </c>
      <c r="AH41" s="33"/>
      <c r="AI41" s="33"/>
      <c r="AJ41" s="32" t="s">
        <v>156</v>
      </c>
      <c r="AK41" s="34" t="s">
        <v>16</v>
      </c>
    </row>
    <row r="42" spans="2:37" ht="15" customHeight="1">
      <c r="B42" s="25"/>
      <c r="C42" s="271"/>
      <c r="D42" s="272"/>
      <c r="E42" s="272"/>
      <c r="F42" s="272"/>
      <c r="G42" s="273"/>
      <c r="H42" s="252"/>
      <c r="I42" s="253"/>
      <c r="J42" s="253"/>
      <c r="K42" s="253"/>
      <c r="L42" s="253"/>
      <c r="M42" s="253"/>
      <c r="N42" s="253"/>
      <c r="O42" s="253"/>
      <c r="P42" s="253"/>
      <c r="Q42" s="253"/>
      <c r="R42" s="254"/>
      <c r="S42" s="260"/>
      <c r="T42" s="261"/>
      <c r="U42" s="261"/>
      <c r="V42" s="261"/>
      <c r="W42" s="261"/>
      <c r="X42" s="261"/>
      <c r="Y42" s="261"/>
      <c r="Z42" s="261"/>
      <c r="AA42" s="26"/>
      <c r="AB42" s="35"/>
      <c r="AC42" s="36"/>
      <c r="AD42" s="36"/>
      <c r="AE42" s="36"/>
      <c r="AF42" s="36"/>
      <c r="AG42" s="36"/>
      <c r="AH42" s="36"/>
      <c r="AI42" s="36"/>
      <c r="AJ42" s="36"/>
      <c r="AK42" s="37"/>
    </row>
    <row r="43" spans="2:37" ht="15" customHeight="1">
      <c r="C43" s="274"/>
      <c r="D43" s="275"/>
      <c r="E43" s="275"/>
      <c r="F43" s="275"/>
      <c r="G43" s="276"/>
      <c r="H43" s="255"/>
      <c r="I43" s="256"/>
      <c r="J43" s="256"/>
      <c r="K43" s="256"/>
      <c r="L43" s="256"/>
      <c r="M43" s="256"/>
      <c r="N43" s="256"/>
      <c r="O43" s="256"/>
      <c r="P43" s="256"/>
      <c r="Q43" s="256"/>
      <c r="R43" s="257"/>
      <c r="S43" s="262"/>
      <c r="T43" s="263"/>
      <c r="U43" s="263"/>
      <c r="V43" s="263"/>
      <c r="W43" s="263"/>
      <c r="X43" s="263"/>
      <c r="Y43" s="263"/>
      <c r="Z43" s="263"/>
      <c r="AA43" s="29" t="s">
        <v>17</v>
      </c>
      <c r="AB43" s="38"/>
      <c r="AC43" s="39"/>
      <c r="AD43" s="40" t="s">
        <v>13</v>
      </c>
      <c r="AE43" s="41"/>
      <c r="AF43" s="41"/>
      <c r="AG43" s="40" t="s">
        <v>14</v>
      </c>
      <c r="AH43" s="41"/>
      <c r="AI43" s="41"/>
      <c r="AJ43" s="40" t="s">
        <v>156</v>
      </c>
      <c r="AK43" s="42"/>
    </row>
    <row r="45" spans="2:37" ht="15" customHeight="1">
      <c r="B45" s="265" t="s">
        <v>213</v>
      </c>
      <c r="C45" s="265"/>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5"/>
      <c r="AB45" s="265"/>
      <c r="AC45" s="265"/>
      <c r="AD45" s="265"/>
      <c r="AE45" s="265"/>
      <c r="AF45" s="265"/>
      <c r="AG45" s="265"/>
      <c r="AH45" s="265"/>
      <c r="AI45" s="265"/>
      <c r="AJ45" s="265"/>
      <c r="AK45" s="265"/>
    </row>
    <row r="46" spans="2:37" ht="15" customHeight="1">
      <c r="B46" s="49" t="s">
        <v>214</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c r="B47" s="265" t="s">
        <v>215</v>
      </c>
      <c r="C47" s="265"/>
      <c r="D47" s="265"/>
      <c r="E47" s="265"/>
      <c r="F47" s="265"/>
      <c r="G47" s="265"/>
      <c r="H47" s="265"/>
      <c r="I47" s="265"/>
      <c r="J47" s="265"/>
      <c r="K47" s="265"/>
      <c r="L47" s="265"/>
      <c r="M47" s="265"/>
      <c r="N47" s="265"/>
      <c r="O47" s="265"/>
      <c r="P47" s="265"/>
      <c r="Q47" s="265"/>
      <c r="R47" s="265"/>
      <c r="S47" s="265"/>
      <c r="T47" s="265"/>
      <c r="U47" s="265"/>
      <c r="V47" s="265"/>
      <c r="W47" s="265"/>
      <c r="X47" s="265"/>
      <c r="Y47" s="265"/>
      <c r="Z47" s="265"/>
      <c r="AA47" s="265"/>
      <c r="AB47" s="265"/>
      <c r="AC47" s="265"/>
      <c r="AD47" s="265"/>
      <c r="AE47" s="265"/>
      <c r="AF47" s="265"/>
      <c r="AG47" s="265"/>
      <c r="AH47" s="265"/>
      <c r="AI47" s="265"/>
      <c r="AJ47" s="265"/>
      <c r="AK47" s="265"/>
    </row>
    <row r="48" spans="2:37" ht="15" customHeight="1">
      <c r="B48" s="265" t="s">
        <v>216</v>
      </c>
      <c r="C48" s="265"/>
      <c r="D48" s="265"/>
      <c r="E48" s="265"/>
      <c r="F48" s="265"/>
      <c r="G48" s="265"/>
      <c r="H48" s="265"/>
      <c r="I48" s="265"/>
      <c r="J48" s="265"/>
      <c r="K48" s="265"/>
      <c r="L48" s="265"/>
      <c r="M48" s="265"/>
      <c r="N48" s="265"/>
      <c r="O48" s="265"/>
      <c r="P48" s="265"/>
      <c r="Q48" s="265"/>
      <c r="R48" s="265"/>
      <c r="S48" s="265"/>
      <c r="T48" s="265"/>
      <c r="U48" s="265"/>
      <c r="V48" s="265"/>
      <c r="W48" s="265"/>
      <c r="X48" s="265"/>
      <c r="Y48" s="265"/>
      <c r="Z48" s="265"/>
      <c r="AA48" s="265"/>
      <c r="AB48" s="265"/>
      <c r="AC48" s="265"/>
      <c r="AD48" s="265"/>
      <c r="AE48" s="265"/>
      <c r="AF48" s="265"/>
      <c r="AG48" s="265"/>
      <c r="AH48" s="265"/>
      <c r="AI48" s="265"/>
      <c r="AJ48" s="265"/>
      <c r="AK48" s="265"/>
    </row>
    <row r="49" spans="2:37" ht="15" customHeight="1">
      <c r="B49" s="265" t="s">
        <v>180</v>
      </c>
      <c r="C49" s="265"/>
      <c r="D49" s="265"/>
      <c r="E49" s="265"/>
      <c r="F49" s="265"/>
      <c r="G49" s="265"/>
      <c r="H49" s="265"/>
      <c r="I49" s="265"/>
      <c r="J49" s="265"/>
      <c r="K49" s="265"/>
      <c r="L49" s="265"/>
      <c r="M49" s="265"/>
      <c r="N49" s="265"/>
      <c r="O49" s="265"/>
      <c r="P49" s="265"/>
      <c r="Q49" s="265"/>
      <c r="R49" s="265"/>
      <c r="S49" s="265"/>
      <c r="T49" s="265"/>
      <c r="U49" s="265"/>
      <c r="V49" s="265"/>
      <c r="W49" s="265"/>
      <c r="X49" s="265"/>
      <c r="Y49" s="265"/>
      <c r="Z49" s="265"/>
      <c r="AA49" s="265"/>
      <c r="AB49" s="265"/>
      <c r="AC49" s="265"/>
      <c r="AD49" s="265"/>
      <c r="AE49" s="265"/>
      <c r="AF49" s="265"/>
      <c r="AG49" s="265"/>
      <c r="AH49" s="265"/>
      <c r="AI49" s="265"/>
      <c r="AJ49" s="265"/>
      <c r="AK49" s="265"/>
    </row>
    <row r="50" spans="2:37" ht="15" customHeight="1">
      <c r="B50" s="266" t="s">
        <v>179</v>
      </c>
      <c r="C50" s="266"/>
      <c r="D50" s="266"/>
      <c r="E50" s="266"/>
      <c r="F50" s="266"/>
      <c r="G50" s="266"/>
      <c r="H50" s="266"/>
      <c r="I50" s="266"/>
      <c r="J50" s="266"/>
      <c r="K50" s="266"/>
      <c r="L50" s="266"/>
      <c r="M50" s="266"/>
      <c r="N50" s="266"/>
      <c r="O50" s="266"/>
      <c r="P50" s="266"/>
      <c r="Q50" s="266"/>
      <c r="R50" s="266"/>
      <c r="S50" s="266"/>
      <c r="T50" s="266"/>
      <c r="U50" s="266"/>
      <c r="V50" s="266"/>
      <c r="W50" s="266"/>
      <c r="X50" s="266"/>
      <c r="Y50" s="266"/>
      <c r="Z50" s="266"/>
      <c r="AA50" s="266"/>
      <c r="AB50" s="266"/>
      <c r="AC50" s="266"/>
      <c r="AD50" s="266"/>
      <c r="AE50" s="266"/>
      <c r="AF50" s="266"/>
      <c r="AG50" s="266"/>
      <c r="AH50" s="266"/>
      <c r="AI50" s="266"/>
      <c r="AJ50" s="266"/>
      <c r="AK50" s="266"/>
    </row>
    <row r="51" spans="2:37" ht="15" customHeight="1">
      <c r="B51" s="267" t="s">
        <v>114</v>
      </c>
      <c r="C51" s="267"/>
      <c r="D51" s="267"/>
      <c r="E51" s="267"/>
      <c r="F51" s="267"/>
      <c r="G51" s="267"/>
      <c r="H51" s="267"/>
      <c r="I51" s="267"/>
      <c r="J51" s="267"/>
      <c r="K51" s="267"/>
      <c r="L51" s="267"/>
      <c r="M51" s="267"/>
      <c r="N51" s="267"/>
      <c r="O51" s="267"/>
      <c r="P51" s="267"/>
      <c r="Q51" s="267"/>
      <c r="R51" s="267"/>
      <c r="S51" s="267"/>
      <c r="T51" s="267"/>
      <c r="U51" s="267"/>
      <c r="V51" s="267"/>
      <c r="W51" s="267"/>
      <c r="X51" s="267"/>
      <c r="Y51" s="267"/>
      <c r="Z51" s="267"/>
      <c r="AA51" s="267"/>
      <c r="AB51" s="267"/>
      <c r="AC51" s="267"/>
      <c r="AD51" s="267"/>
      <c r="AE51" s="267"/>
      <c r="AF51" s="267"/>
      <c r="AG51" s="267"/>
      <c r="AH51" s="267"/>
      <c r="AI51" s="267"/>
      <c r="AJ51" s="267"/>
      <c r="AK51" s="267"/>
    </row>
    <row r="52" spans="2:37" ht="15" customHeight="1">
      <c r="B52" s="281" t="s">
        <v>155</v>
      </c>
      <c r="C52" s="281"/>
      <c r="D52" s="281"/>
      <c r="E52" s="281"/>
      <c r="F52" s="281"/>
      <c r="G52" s="281"/>
      <c r="H52" s="281"/>
      <c r="I52" s="281"/>
      <c r="J52" s="281"/>
      <c r="K52" s="281"/>
      <c r="L52" s="281"/>
      <c r="M52" s="281"/>
      <c r="N52" s="281"/>
      <c r="O52" s="281"/>
      <c r="P52" s="281"/>
      <c r="Q52" s="281"/>
      <c r="R52" s="281"/>
      <c r="S52" s="281"/>
      <c r="T52" s="281"/>
      <c r="U52" s="281"/>
      <c r="V52" s="281"/>
      <c r="W52" s="281"/>
      <c r="X52" s="281"/>
      <c r="Y52" s="281"/>
      <c r="Z52" s="281"/>
      <c r="AA52" s="281"/>
      <c r="AB52" s="281"/>
      <c r="AC52" s="281"/>
      <c r="AD52" s="281"/>
      <c r="AE52" s="281"/>
      <c r="AF52" s="281"/>
      <c r="AG52" s="281"/>
      <c r="AH52" s="281"/>
      <c r="AI52" s="281"/>
      <c r="AJ52" s="281"/>
      <c r="AK52" s="281"/>
    </row>
  </sheetData>
  <sheetProtection sheet="1" selectLockedCells="1"/>
  <mergeCells count="44">
    <mergeCell ref="H20:R22"/>
    <mergeCell ref="S20:Z22"/>
    <mergeCell ref="AB26:AK26"/>
    <mergeCell ref="H27:R29"/>
    <mergeCell ref="S27:Z29"/>
    <mergeCell ref="B52:AK52"/>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49:AK49"/>
    <mergeCell ref="B50:AK50"/>
    <mergeCell ref="B51:AK51"/>
    <mergeCell ref="C40:G43"/>
    <mergeCell ref="H40:R40"/>
    <mergeCell ref="S40:AA40"/>
    <mergeCell ref="B45:AK45"/>
    <mergeCell ref="B47:AK47"/>
    <mergeCell ref="B3:AK4"/>
    <mergeCell ref="S7:AK7"/>
    <mergeCell ref="AB10:AK10"/>
    <mergeCell ref="H11:R13"/>
    <mergeCell ref="S11:Z13"/>
    <mergeCell ref="O5:R5"/>
    <mergeCell ref="S5:AJ5"/>
    <mergeCell ref="S6:AJ6"/>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sheetData>
    <row r="1" spans="2:37" ht="15" customHeight="1">
      <c r="B1" t="s">
        <v>53</v>
      </c>
      <c r="AK1" s="62" t="s">
        <v>201</v>
      </c>
    </row>
    <row r="2" spans="2:37" ht="7.5" customHeight="1"/>
    <row r="3" spans="2:37" ht="10.5" customHeight="1">
      <c r="B3" s="264" t="s">
        <v>134</v>
      </c>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2:37" ht="15" customHeight="1">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64"/>
    </row>
    <row r="5" spans="2:37" ht="15" customHeight="1">
      <c r="P5" s="131" t="s">
        <v>0</v>
      </c>
      <c r="Q5" s="131"/>
      <c r="R5" s="131"/>
      <c r="S5" s="131"/>
      <c r="T5" s="142" t="str">
        <f>IF(様式1!S5="","",様式1!S5)</f>
        <v>桜島学校新築電気設備工事（２工区）</v>
      </c>
      <c r="U5" s="142"/>
      <c r="V5" s="142"/>
      <c r="W5" s="142"/>
      <c r="X5" s="142"/>
      <c r="Y5" s="142"/>
      <c r="Z5" s="142"/>
      <c r="AA5" s="142"/>
      <c r="AB5" s="142"/>
      <c r="AC5" s="142"/>
      <c r="AD5" s="142"/>
      <c r="AE5" s="142"/>
      <c r="AF5" s="142"/>
      <c r="AG5" s="142"/>
      <c r="AH5" s="142"/>
      <c r="AI5" s="142"/>
      <c r="AJ5" s="142"/>
      <c r="AK5" s="142"/>
    </row>
    <row r="6" spans="2:37" ht="15" customHeight="1">
      <c r="P6" s="131"/>
      <c r="Q6" s="131"/>
      <c r="R6" s="131"/>
      <c r="S6" s="131"/>
      <c r="T6" s="142" t="str">
        <f>IF(様式1!S6="","",様式1!S6)</f>
        <v>桜島学校新築電気設備工事（１工区）</v>
      </c>
      <c r="U6" s="142"/>
      <c r="V6" s="142"/>
      <c r="W6" s="142"/>
      <c r="X6" s="142"/>
      <c r="Y6" s="142"/>
      <c r="Z6" s="142"/>
      <c r="AA6" s="142"/>
      <c r="AB6" s="142"/>
      <c r="AC6" s="142"/>
      <c r="AD6" s="142"/>
      <c r="AE6" s="142"/>
      <c r="AF6" s="142"/>
      <c r="AG6" s="142"/>
      <c r="AH6" s="142"/>
      <c r="AI6" s="142"/>
      <c r="AJ6" s="142"/>
      <c r="AK6" s="142"/>
    </row>
    <row r="7" spans="2:37" ht="15" customHeight="1">
      <c r="P7" s="135" t="s">
        <v>1</v>
      </c>
      <c r="Q7" s="135"/>
      <c r="R7" s="135"/>
      <c r="S7" s="135"/>
      <c r="T7" s="143" t="str">
        <f>IF(様式1!S7="","",様式1!S7)</f>
        <v/>
      </c>
      <c r="U7" s="143"/>
      <c r="V7" s="143"/>
      <c r="W7" s="143"/>
      <c r="X7" s="143"/>
      <c r="Y7" s="143"/>
      <c r="Z7" s="143"/>
      <c r="AA7" s="143"/>
      <c r="AB7" s="143"/>
      <c r="AC7" s="143"/>
      <c r="AD7" s="143"/>
      <c r="AE7" s="143"/>
      <c r="AF7" s="143"/>
      <c r="AG7" s="143"/>
      <c r="AH7" s="143"/>
      <c r="AI7" s="143"/>
      <c r="AJ7" s="143"/>
      <c r="AK7" s="143"/>
    </row>
    <row r="8" spans="2:37" ht="7.5" customHeight="1"/>
    <row r="9" spans="2:37" ht="15" customHeight="1">
      <c r="B9" s="296" t="s">
        <v>44</v>
      </c>
      <c r="C9" s="214"/>
      <c r="D9" s="214"/>
      <c r="E9" s="214"/>
      <c r="F9" s="214"/>
      <c r="G9" s="214"/>
      <c r="H9" s="214"/>
      <c r="I9" s="214"/>
      <c r="J9" s="215"/>
      <c r="K9" s="287"/>
      <c r="L9" s="288"/>
      <c r="M9" s="288"/>
      <c r="N9" s="288"/>
      <c r="O9" s="288"/>
      <c r="P9" s="288"/>
      <c r="Q9" s="288"/>
      <c r="R9" s="288"/>
      <c r="S9" s="288"/>
      <c r="T9" s="289"/>
    </row>
    <row r="10" spans="2:37" ht="15" customHeight="1">
      <c r="B10" s="297"/>
      <c r="C10" s="298"/>
      <c r="D10" s="298"/>
      <c r="E10" s="298"/>
      <c r="F10" s="298"/>
      <c r="G10" s="298"/>
      <c r="H10" s="298"/>
      <c r="I10" s="298"/>
      <c r="J10" s="299"/>
      <c r="K10" s="290"/>
      <c r="L10" s="291"/>
      <c r="M10" s="291"/>
      <c r="N10" s="291"/>
      <c r="O10" s="291"/>
      <c r="P10" s="291"/>
      <c r="Q10" s="291"/>
      <c r="R10" s="291"/>
      <c r="S10" s="291"/>
      <c r="T10" s="292"/>
    </row>
    <row r="11" spans="2:37" ht="15" customHeight="1">
      <c r="B11" s="293" t="s">
        <v>45</v>
      </c>
      <c r="C11" s="294"/>
      <c r="D11" s="294"/>
      <c r="E11" s="294"/>
      <c r="F11" s="294"/>
      <c r="G11" s="294"/>
      <c r="H11" s="294"/>
      <c r="I11" s="294"/>
      <c r="J11" s="295"/>
      <c r="K11" s="284" t="s">
        <v>49</v>
      </c>
      <c r="L11" s="285"/>
      <c r="M11" s="285"/>
      <c r="N11" s="285"/>
      <c r="O11" s="285"/>
      <c r="P11" s="285"/>
      <c r="Q11" s="285"/>
      <c r="R11" s="285"/>
      <c r="S11" s="285"/>
      <c r="T11" s="286"/>
    </row>
    <row r="12" spans="2:37" ht="15" customHeight="1">
      <c r="B12" s="216"/>
      <c r="C12" s="217"/>
      <c r="D12" s="217"/>
      <c r="E12" s="217"/>
      <c r="F12" s="217"/>
      <c r="G12" s="217"/>
      <c r="H12" s="217"/>
      <c r="I12" s="217"/>
      <c r="J12" s="218"/>
      <c r="K12" s="222"/>
      <c r="L12" s="223"/>
      <c r="M12" s="223"/>
      <c r="N12" s="223"/>
      <c r="O12" s="223"/>
      <c r="P12" s="223"/>
      <c r="Q12" s="223"/>
      <c r="R12" s="223"/>
      <c r="S12" s="223"/>
      <c r="T12" s="224"/>
    </row>
    <row r="13" spans="2:37" ht="7.5" customHeight="1"/>
    <row r="14" spans="2:37" ht="15" customHeight="1">
      <c r="B14" s="105" t="s">
        <v>2</v>
      </c>
      <c r="C14" s="106"/>
      <c r="D14" s="111" t="s">
        <v>3</v>
      </c>
      <c r="E14" s="111"/>
      <c r="F14" s="111"/>
      <c r="G14" s="111"/>
      <c r="H14" s="111"/>
      <c r="I14" s="111"/>
      <c r="J14" s="111"/>
      <c r="K14" s="113"/>
      <c r="L14" s="11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c r="AK14" s="114"/>
    </row>
    <row r="15" spans="2:37" ht="15" customHeight="1">
      <c r="B15" s="107"/>
      <c r="C15" s="108"/>
      <c r="D15" s="112"/>
      <c r="E15" s="112"/>
      <c r="F15" s="112"/>
      <c r="G15" s="112"/>
      <c r="H15" s="112"/>
      <c r="I15" s="112"/>
      <c r="J15" s="112"/>
      <c r="K15" s="115"/>
      <c r="L15" s="115"/>
      <c r="M15" s="115"/>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6"/>
    </row>
    <row r="16" spans="2:37" ht="15" customHeight="1">
      <c r="B16" s="107"/>
      <c r="C16" s="108"/>
      <c r="D16" s="112" t="s">
        <v>4</v>
      </c>
      <c r="E16" s="112"/>
      <c r="F16" s="112"/>
      <c r="G16" s="112"/>
      <c r="H16" s="112"/>
      <c r="I16" s="112"/>
      <c r="J16" s="112"/>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6"/>
    </row>
    <row r="17" spans="2:37" ht="15" customHeight="1">
      <c r="B17" s="107"/>
      <c r="C17" s="108"/>
      <c r="D17" s="112"/>
      <c r="E17" s="112"/>
      <c r="F17" s="112"/>
      <c r="G17" s="112"/>
      <c r="H17" s="112"/>
      <c r="I17" s="112"/>
      <c r="J17" s="112"/>
      <c r="K17" s="115"/>
      <c r="L17" s="115"/>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5"/>
      <c r="AK17" s="116"/>
    </row>
    <row r="18" spans="2:37" ht="15" customHeight="1">
      <c r="B18" s="107"/>
      <c r="C18" s="108"/>
      <c r="D18" s="112" t="s">
        <v>5</v>
      </c>
      <c r="E18" s="112"/>
      <c r="F18" s="112"/>
      <c r="G18" s="112"/>
      <c r="H18" s="112"/>
      <c r="I18" s="112"/>
      <c r="J18" s="112"/>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6"/>
    </row>
    <row r="19" spans="2:37" ht="15" customHeight="1">
      <c r="B19" s="107"/>
      <c r="C19" s="108"/>
      <c r="D19" s="112"/>
      <c r="E19" s="112"/>
      <c r="F19" s="112"/>
      <c r="G19" s="112"/>
      <c r="H19" s="112"/>
      <c r="I19" s="112"/>
      <c r="J19" s="112"/>
      <c r="K19" s="115"/>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6"/>
    </row>
    <row r="20" spans="2:37" ht="15" customHeight="1">
      <c r="B20" s="107"/>
      <c r="C20" s="108"/>
      <c r="D20" s="112" t="s">
        <v>6</v>
      </c>
      <c r="E20" s="112"/>
      <c r="F20" s="112"/>
      <c r="G20" s="112"/>
      <c r="H20" s="112"/>
      <c r="I20" s="112"/>
      <c r="J20" s="112"/>
      <c r="K20" s="127"/>
      <c r="L20" s="128"/>
      <c r="M20" s="128"/>
      <c r="N20" s="128"/>
      <c r="O20" s="128"/>
      <c r="P20" s="128"/>
      <c r="Q20" s="128"/>
      <c r="R20" s="128"/>
      <c r="S20" s="101" t="s">
        <v>17</v>
      </c>
      <c r="T20" s="67"/>
      <c r="U20" s="67"/>
      <c r="V20" s="67"/>
      <c r="W20" s="67"/>
      <c r="X20" s="67"/>
      <c r="Y20" s="67"/>
      <c r="Z20" s="67"/>
      <c r="AA20" s="67"/>
      <c r="AB20" s="67"/>
      <c r="AC20" s="67"/>
      <c r="AD20" s="67"/>
      <c r="AE20" s="67"/>
      <c r="AF20" s="67"/>
      <c r="AG20" s="67"/>
      <c r="AH20" s="67"/>
      <c r="AI20" s="67"/>
      <c r="AJ20" s="67"/>
      <c r="AK20" s="103"/>
    </row>
    <row r="21" spans="2:37" ht="15" customHeight="1">
      <c r="B21" s="107"/>
      <c r="C21" s="108"/>
      <c r="D21" s="112"/>
      <c r="E21" s="112"/>
      <c r="F21" s="112"/>
      <c r="G21" s="112"/>
      <c r="H21" s="112"/>
      <c r="I21" s="112"/>
      <c r="J21" s="112"/>
      <c r="K21" s="129"/>
      <c r="L21" s="130"/>
      <c r="M21" s="130"/>
      <c r="N21" s="130"/>
      <c r="O21" s="130"/>
      <c r="P21" s="130"/>
      <c r="Q21" s="130"/>
      <c r="R21" s="130"/>
      <c r="S21" s="102"/>
      <c r="T21" s="68"/>
      <c r="U21" s="68"/>
      <c r="V21" s="68"/>
      <c r="W21" s="68"/>
      <c r="X21" s="68"/>
      <c r="Y21" s="68"/>
      <c r="Z21" s="68"/>
      <c r="AA21" s="68"/>
      <c r="AB21" s="68"/>
      <c r="AC21" s="68"/>
      <c r="AD21" s="68"/>
      <c r="AE21" s="68"/>
      <c r="AF21" s="68"/>
      <c r="AG21" s="68"/>
      <c r="AH21" s="68"/>
      <c r="AI21" s="68"/>
      <c r="AJ21" s="68"/>
      <c r="AK21" s="104"/>
    </row>
    <row r="22" spans="2:37" ht="9.9499999999999993" customHeight="1">
      <c r="B22" s="107"/>
      <c r="C22" s="108"/>
      <c r="D22" s="112" t="s">
        <v>7</v>
      </c>
      <c r="E22" s="112"/>
      <c r="F22" s="112"/>
      <c r="G22" s="112"/>
      <c r="H22" s="112"/>
      <c r="I22" s="112"/>
      <c r="J22" s="112"/>
      <c r="K22" s="99"/>
      <c r="L22" s="69"/>
      <c r="M22" s="69"/>
      <c r="N22" s="69"/>
      <c r="O22" s="69"/>
      <c r="P22" s="67" t="s">
        <v>13</v>
      </c>
      <c r="Q22" s="69"/>
      <c r="R22" s="69"/>
      <c r="S22" s="67" t="s">
        <v>14</v>
      </c>
      <c r="T22" s="69"/>
      <c r="U22" s="69"/>
      <c r="V22" s="67" t="s">
        <v>15</v>
      </c>
      <c r="W22" s="67"/>
      <c r="X22" s="67" t="s">
        <v>16</v>
      </c>
      <c r="Y22" s="67"/>
      <c r="Z22" s="69"/>
      <c r="AA22" s="69"/>
      <c r="AB22" s="69"/>
      <c r="AC22" s="69"/>
      <c r="AD22" s="67" t="s">
        <v>13</v>
      </c>
      <c r="AE22" s="69"/>
      <c r="AF22" s="69"/>
      <c r="AG22" s="67" t="s">
        <v>14</v>
      </c>
      <c r="AH22" s="69"/>
      <c r="AI22" s="69"/>
      <c r="AJ22" s="67" t="s">
        <v>15</v>
      </c>
      <c r="AK22" s="2"/>
    </row>
    <row r="23" spans="2:37" ht="9.9499999999999993" customHeight="1">
      <c r="B23" s="107"/>
      <c r="C23" s="108"/>
      <c r="D23" s="112"/>
      <c r="E23" s="112"/>
      <c r="F23" s="112"/>
      <c r="G23" s="112"/>
      <c r="H23" s="112"/>
      <c r="I23" s="112"/>
      <c r="J23" s="112"/>
      <c r="K23" s="100"/>
      <c r="L23" s="70"/>
      <c r="M23" s="70"/>
      <c r="N23" s="70"/>
      <c r="O23" s="70"/>
      <c r="P23" s="68"/>
      <c r="Q23" s="70"/>
      <c r="R23" s="70"/>
      <c r="S23" s="68"/>
      <c r="T23" s="70"/>
      <c r="U23" s="70"/>
      <c r="V23" s="68"/>
      <c r="W23" s="68"/>
      <c r="X23" s="68"/>
      <c r="Y23" s="68"/>
      <c r="Z23" s="70"/>
      <c r="AA23" s="70"/>
      <c r="AB23" s="70"/>
      <c r="AC23" s="70"/>
      <c r="AD23" s="68"/>
      <c r="AE23" s="70"/>
      <c r="AF23" s="70"/>
      <c r="AG23" s="68"/>
      <c r="AH23" s="70"/>
      <c r="AI23" s="70"/>
      <c r="AJ23" s="68"/>
      <c r="AK23" s="3"/>
    </row>
    <row r="24" spans="2:37" ht="9.9499999999999993" customHeight="1">
      <c r="B24" s="107"/>
      <c r="C24" s="108"/>
      <c r="D24" s="112" t="s">
        <v>100</v>
      </c>
      <c r="E24" s="112"/>
      <c r="F24" s="112"/>
      <c r="G24" s="112"/>
      <c r="H24" s="112"/>
      <c r="I24" s="112"/>
      <c r="J24" s="112"/>
      <c r="K24" s="99"/>
      <c r="L24" s="69"/>
      <c r="M24" s="69"/>
      <c r="N24" s="69"/>
      <c r="O24" s="69"/>
      <c r="P24" s="67" t="s">
        <v>13</v>
      </c>
      <c r="Q24" s="69"/>
      <c r="R24" s="69"/>
      <c r="S24" s="67" t="s">
        <v>14</v>
      </c>
      <c r="T24" s="69"/>
      <c r="U24" s="69"/>
      <c r="V24" s="67" t="s">
        <v>15</v>
      </c>
      <c r="W24" s="67"/>
      <c r="X24" s="67" t="s">
        <v>16</v>
      </c>
      <c r="Y24" s="67"/>
      <c r="Z24" s="69"/>
      <c r="AA24" s="69"/>
      <c r="AB24" s="69"/>
      <c r="AC24" s="69"/>
      <c r="AD24" s="67" t="s">
        <v>13</v>
      </c>
      <c r="AE24" s="69"/>
      <c r="AF24" s="69"/>
      <c r="AG24" s="67" t="s">
        <v>14</v>
      </c>
      <c r="AH24" s="69"/>
      <c r="AI24" s="69"/>
      <c r="AJ24" s="67" t="s">
        <v>15</v>
      </c>
      <c r="AK24" s="2"/>
    </row>
    <row r="25" spans="2:37" ht="9.9499999999999993" customHeight="1">
      <c r="B25" s="107"/>
      <c r="C25" s="108"/>
      <c r="D25" s="112"/>
      <c r="E25" s="112"/>
      <c r="F25" s="112"/>
      <c r="G25" s="112"/>
      <c r="H25" s="112"/>
      <c r="I25" s="112"/>
      <c r="J25" s="112"/>
      <c r="K25" s="100"/>
      <c r="L25" s="70"/>
      <c r="M25" s="70"/>
      <c r="N25" s="70"/>
      <c r="O25" s="70"/>
      <c r="P25" s="68"/>
      <c r="Q25" s="70"/>
      <c r="R25" s="70"/>
      <c r="S25" s="68"/>
      <c r="T25" s="70"/>
      <c r="U25" s="70"/>
      <c r="V25" s="68"/>
      <c r="W25" s="68"/>
      <c r="X25" s="68"/>
      <c r="Y25" s="68"/>
      <c r="Z25" s="70"/>
      <c r="AA25" s="70"/>
      <c r="AB25" s="70"/>
      <c r="AC25" s="70"/>
      <c r="AD25" s="68"/>
      <c r="AE25" s="70"/>
      <c r="AF25" s="70"/>
      <c r="AG25" s="68"/>
      <c r="AH25" s="70"/>
      <c r="AI25" s="70"/>
      <c r="AJ25" s="68"/>
      <c r="AK25" s="3"/>
    </row>
    <row r="26" spans="2:37" ht="15" customHeight="1">
      <c r="B26" s="107"/>
      <c r="C26" s="108"/>
      <c r="D26" s="77" t="s">
        <v>43</v>
      </c>
      <c r="E26" s="78"/>
      <c r="F26" s="78"/>
      <c r="G26" s="78"/>
      <c r="H26" s="78"/>
      <c r="I26" s="78"/>
      <c r="J26" s="79"/>
      <c r="K26" s="304"/>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20"/>
    </row>
    <row r="27" spans="2:37" ht="15" customHeight="1">
      <c r="B27" s="107"/>
      <c r="C27" s="108"/>
      <c r="D27" s="80"/>
      <c r="E27" s="81"/>
      <c r="F27" s="81"/>
      <c r="G27" s="81"/>
      <c r="H27" s="81"/>
      <c r="I27" s="81"/>
      <c r="J27" s="82"/>
      <c r="K27" s="305"/>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7"/>
    </row>
    <row r="28" spans="2:37" ht="7.5" customHeight="1">
      <c r="B28" s="107"/>
      <c r="C28" s="108"/>
      <c r="D28" s="112" t="s">
        <v>8</v>
      </c>
      <c r="E28" s="112"/>
      <c r="F28" s="112"/>
      <c r="G28" s="112"/>
      <c r="H28" s="112"/>
      <c r="I28" s="112"/>
      <c r="J28" s="112"/>
      <c r="K28" s="71"/>
      <c r="L28" s="72"/>
      <c r="M28" s="72"/>
      <c r="N28" s="72"/>
      <c r="O28" s="73"/>
      <c r="P28" s="77" t="s">
        <v>10</v>
      </c>
      <c r="Q28" s="78"/>
      <c r="R28" s="78"/>
      <c r="S28" s="78"/>
      <c r="T28" s="78"/>
      <c r="U28" s="79"/>
      <c r="V28" s="83"/>
      <c r="W28" s="84"/>
      <c r="X28" s="84"/>
      <c r="Y28" s="87" t="s">
        <v>12</v>
      </c>
      <c r="Z28" s="88"/>
      <c r="AA28" s="308" t="s">
        <v>11</v>
      </c>
      <c r="AB28" s="309"/>
      <c r="AC28" s="309"/>
      <c r="AD28" s="309"/>
      <c r="AE28" s="309"/>
      <c r="AF28" s="310"/>
      <c r="AG28" s="71"/>
      <c r="AH28" s="72"/>
      <c r="AI28" s="72"/>
      <c r="AJ28" s="72"/>
      <c r="AK28" s="97"/>
    </row>
    <row r="29" spans="2:37" ht="7.5" customHeight="1">
      <c r="B29" s="107"/>
      <c r="C29" s="108"/>
      <c r="D29" s="112"/>
      <c r="E29" s="112"/>
      <c r="F29" s="112"/>
      <c r="G29" s="112"/>
      <c r="H29" s="112"/>
      <c r="I29" s="112"/>
      <c r="J29" s="112"/>
      <c r="K29" s="74"/>
      <c r="L29" s="75"/>
      <c r="M29" s="75"/>
      <c r="N29" s="75"/>
      <c r="O29" s="76"/>
      <c r="P29" s="80"/>
      <c r="Q29" s="81"/>
      <c r="R29" s="81"/>
      <c r="S29" s="81"/>
      <c r="T29" s="81"/>
      <c r="U29" s="82"/>
      <c r="V29" s="85"/>
      <c r="W29" s="86"/>
      <c r="X29" s="86"/>
      <c r="Y29" s="89"/>
      <c r="Z29" s="90"/>
      <c r="AA29" s="311"/>
      <c r="AB29" s="312"/>
      <c r="AC29" s="312"/>
      <c r="AD29" s="312"/>
      <c r="AE29" s="312"/>
      <c r="AF29" s="313"/>
      <c r="AG29" s="74"/>
      <c r="AH29" s="75"/>
      <c r="AI29" s="75"/>
      <c r="AJ29" s="75"/>
      <c r="AK29" s="98"/>
    </row>
    <row r="30" spans="2:37" ht="7.5" customHeight="1">
      <c r="B30" s="107"/>
      <c r="C30" s="108"/>
      <c r="D30" s="77" t="s">
        <v>9</v>
      </c>
      <c r="E30" s="78"/>
      <c r="F30" s="78"/>
      <c r="G30" s="78"/>
      <c r="H30" s="78"/>
      <c r="I30" s="78"/>
      <c r="J30" s="79"/>
      <c r="K30" s="118"/>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20"/>
    </row>
    <row r="31" spans="2:37" ht="15" customHeight="1">
      <c r="B31" s="107"/>
      <c r="C31" s="108"/>
      <c r="D31" s="301"/>
      <c r="E31" s="302"/>
      <c r="F31" s="302"/>
      <c r="G31" s="302"/>
      <c r="H31" s="302"/>
      <c r="I31" s="302"/>
      <c r="J31" s="303"/>
      <c r="K31" s="317"/>
      <c r="L31" s="122"/>
      <c r="M31" s="122"/>
      <c r="N31" s="122"/>
      <c r="O31" s="122"/>
      <c r="P31" s="122"/>
      <c r="Q31" s="122"/>
      <c r="R31" s="122"/>
      <c r="S31" s="122"/>
      <c r="T31" s="122"/>
      <c r="U31" s="122"/>
      <c r="V31" s="122"/>
      <c r="W31" s="122"/>
      <c r="X31" s="122"/>
      <c r="Y31" s="122"/>
      <c r="Z31" s="122"/>
      <c r="AA31" s="122"/>
      <c r="AB31" s="122"/>
      <c r="AC31" s="122"/>
      <c r="AD31" s="122"/>
      <c r="AE31" s="122"/>
      <c r="AF31" s="122"/>
      <c r="AG31" s="122"/>
      <c r="AH31" s="122"/>
      <c r="AI31" s="122"/>
      <c r="AJ31" s="122"/>
      <c r="AK31" s="123"/>
    </row>
    <row r="32" spans="2:37" ht="15" customHeight="1">
      <c r="B32" s="107"/>
      <c r="C32" s="108"/>
      <c r="D32" s="301"/>
      <c r="E32" s="302"/>
      <c r="F32" s="302"/>
      <c r="G32" s="302"/>
      <c r="H32" s="302"/>
      <c r="I32" s="302"/>
      <c r="J32" s="303"/>
      <c r="K32" s="121"/>
      <c r="L32" s="122"/>
      <c r="M32" s="122"/>
      <c r="N32" s="122"/>
      <c r="O32" s="122"/>
      <c r="P32" s="122"/>
      <c r="Q32" s="122"/>
      <c r="R32" s="122"/>
      <c r="S32" s="122"/>
      <c r="T32" s="122"/>
      <c r="U32" s="122"/>
      <c r="V32" s="122"/>
      <c r="W32" s="122"/>
      <c r="X32" s="122"/>
      <c r="Y32" s="122"/>
      <c r="Z32" s="122"/>
      <c r="AA32" s="122"/>
      <c r="AB32" s="122"/>
      <c r="AC32" s="122"/>
      <c r="AD32" s="122"/>
      <c r="AE32" s="122"/>
      <c r="AF32" s="122"/>
      <c r="AG32" s="122"/>
      <c r="AH32" s="122"/>
      <c r="AI32" s="122"/>
      <c r="AJ32" s="122"/>
      <c r="AK32" s="123"/>
    </row>
    <row r="33" spans="2:37" ht="15" customHeight="1">
      <c r="B33" s="107"/>
      <c r="C33" s="108"/>
      <c r="D33" s="80"/>
      <c r="E33" s="81"/>
      <c r="F33" s="81"/>
      <c r="G33" s="81"/>
      <c r="H33" s="81"/>
      <c r="I33" s="81"/>
      <c r="J33" s="82"/>
      <c r="K33" s="124"/>
      <c r="L33" s="125"/>
      <c r="M33" s="125"/>
      <c r="N33" s="125"/>
      <c r="O33" s="125"/>
      <c r="P33" s="125"/>
      <c r="Q33" s="125"/>
      <c r="R33" s="125"/>
      <c r="S33" s="125"/>
      <c r="T33" s="125"/>
      <c r="U33" s="125"/>
      <c r="V33" s="125"/>
      <c r="W33" s="125"/>
      <c r="X33" s="125"/>
      <c r="Y33" s="125"/>
      <c r="Z33" s="125"/>
      <c r="AA33" s="125"/>
      <c r="AB33" s="125"/>
      <c r="AC33" s="125"/>
      <c r="AD33" s="125"/>
      <c r="AE33" s="125"/>
      <c r="AF33" s="125"/>
      <c r="AG33" s="125"/>
      <c r="AH33" s="125"/>
      <c r="AI33" s="125"/>
      <c r="AJ33" s="125"/>
      <c r="AK33" s="126"/>
    </row>
    <row r="34" spans="2:37" ht="15" customHeight="1">
      <c r="B34" s="105" t="s">
        <v>2</v>
      </c>
      <c r="C34" s="106"/>
      <c r="D34" s="111" t="s">
        <v>3</v>
      </c>
      <c r="E34" s="111"/>
      <c r="F34" s="111"/>
      <c r="G34" s="111"/>
      <c r="H34" s="111"/>
      <c r="I34" s="111"/>
      <c r="J34" s="111"/>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114"/>
    </row>
    <row r="35" spans="2:37" ht="15" customHeight="1">
      <c r="B35" s="107"/>
      <c r="C35" s="108"/>
      <c r="D35" s="112"/>
      <c r="E35" s="112"/>
      <c r="F35" s="112"/>
      <c r="G35" s="112"/>
      <c r="H35" s="112"/>
      <c r="I35" s="112"/>
      <c r="J35" s="112"/>
      <c r="K35" s="115"/>
      <c r="L35" s="115"/>
      <c r="M35" s="115"/>
      <c r="N35" s="115"/>
      <c r="O35" s="115"/>
      <c r="P35" s="115"/>
      <c r="Q35" s="115"/>
      <c r="R35" s="115"/>
      <c r="S35" s="115"/>
      <c r="T35" s="115"/>
      <c r="U35" s="115"/>
      <c r="V35" s="115"/>
      <c r="W35" s="115"/>
      <c r="X35" s="115"/>
      <c r="Y35" s="115"/>
      <c r="Z35" s="115"/>
      <c r="AA35" s="115"/>
      <c r="AB35" s="115"/>
      <c r="AC35" s="115"/>
      <c r="AD35" s="115"/>
      <c r="AE35" s="115"/>
      <c r="AF35" s="115"/>
      <c r="AG35" s="115"/>
      <c r="AH35" s="115"/>
      <c r="AI35" s="115"/>
      <c r="AJ35" s="115"/>
      <c r="AK35" s="116"/>
    </row>
    <row r="36" spans="2:37" ht="15" customHeight="1">
      <c r="B36" s="107"/>
      <c r="C36" s="108"/>
      <c r="D36" s="112" t="s">
        <v>4</v>
      </c>
      <c r="E36" s="112"/>
      <c r="F36" s="112"/>
      <c r="G36" s="112"/>
      <c r="H36" s="112"/>
      <c r="I36" s="112"/>
      <c r="J36" s="112"/>
      <c r="K36" s="115"/>
      <c r="L36" s="115"/>
      <c r="M36" s="115"/>
      <c r="N36" s="115"/>
      <c r="O36" s="115"/>
      <c r="P36" s="115"/>
      <c r="Q36" s="115"/>
      <c r="R36" s="115"/>
      <c r="S36" s="115"/>
      <c r="T36" s="115"/>
      <c r="U36" s="115"/>
      <c r="V36" s="115"/>
      <c r="W36" s="115"/>
      <c r="X36" s="115"/>
      <c r="Y36" s="115"/>
      <c r="Z36" s="115"/>
      <c r="AA36" s="115"/>
      <c r="AB36" s="115"/>
      <c r="AC36" s="115"/>
      <c r="AD36" s="115"/>
      <c r="AE36" s="115"/>
      <c r="AF36" s="115"/>
      <c r="AG36" s="115"/>
      <c r="AH36" s="115"/>
      <c r="AI36" s="115"/>
      <c r="AJ36" s="115"/>
      <c r="AK36" s="116"/>
    </row>
    <row r="37" spans="2:37" ht="15" customHeight="1">
      <c r="B37" s="107"/>
      <c r="C37" s="108"/>
      <c r="D37" s="112"/>
      <c r="E37" s="112"/>
      <c r="F37" s="112"/>
      <c r="G37" s="112"/>
      <c r="H37" s="112"/>
      <c r="I37" s="112"/>
      <c r="J37" s="112"/>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15"/>
      <c r="AI37" s="115"/>
      <c r="AJ37" s="115"/>
      <c r="AK37" s="116"/>
    </row>
    <row r="38" spans="2:37" ht="15" customHeight="1">
      <c r="B38" s="107"/>
      <c r="C38" s="108"/>
      <c r="D38" s="112" t="s">
        <v>5</v>
      </c>
      <c r="E38" s="112"/>
      <c r="F38" s="112"/>
      <c r="G38" s="112"/>
      <c r="H38" s="112"/>
      <c r="I38" s="112"/>
      <c r="J38" s="112"/>
      <c r="K38" s="115"/>
      <c r="L38" s="115"/>
      <c r="M38" s="115"/>
      <c r="N38" s="115"/>
      <c r="O38" s="115"/>
      <c r="P38" s="115"/>
      <c r="Q38" s="115"/>
      <c r="R38" s="115"/>
      <c r="S38" s="115"/>
      <c r="T38" s="115"/>
      <c r="U38" s="115"/>
      <c r="V38" s="115"/>
      <c r="W38" s="115"/>
      <c r="X38" s="115"/>
      <c r="Y38" s="115"/>
      <c r="Z38" s="115"/>
      <c r="AA38" s="115"/>
      <c r="AB38" s="115"/>
      <c r="AC38" s="115"/>
      <c r="AD38" s="115"/>
      <c r="AE38" s="115"/>
      <c r="AF38" s="115"/>
      <c r="AG38" s="115"/>
      <c r="AH38" s="115"/>
      <c r="AI38" s="115"/>
      <c r="AJ38" s="115"/>
      <c r="AK38" s="116"/>
    </row>
    <row r="39" spans="2:37" ht="15" customHeight="1">
      <c r="B39" s="107"/>
      <c r="C39" s="108"/>
      <c r="D39" s="112"/>
      <c r="E39" s="112"/>
      <c r="F39" s="112"/>
      <c r="G39" s="112"/>
      <c r="H39" s="112"/>
      <c r="I39" s="112"/>
      <c r="J39" s="112"/>
      <c r="K39" s="115"/>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115"/>
      <c r="AI39" s="115"/>
      <c r="AJ39" s="115"/>
      <c r="AK39" s="116"/>
    </row>
    <row r="40" spans="2:37" ht="15" customHeight="1">
      <c r="B40" s="107"/>
      <c r="C40" s="108"/>
      <c r="D40" s="112" t="s">
        <v>6</v>
      </c>
      <c r="E40" s="112"/>
      <c r="F40" s="112"/>
      <c r="G40" s="112"/>
      <c r="H40" s="112"/>
      <c r="I40" s="112"/>
      <c r="J40" s="112"/>
      <c r="K40" s="127"/>
      <c r="L40" s="128"/>
      <c r="M40" s="128"/>
      <c r="N40" s="128"/>
      <c r="O40" s="128"/>
      <c r="P40" s="128"/>
      <c r="Q40" s="128"/>
      <c r="R40" s="128"/>
      <c r="S40" s="101" t="s">
        <v>17</v>
      </c>
      <c r="T40" s="67"/>
      <c r="U40" s="67"/>
      <c r="V40" s="67"/>
      <c r="W40" s="67"/>
      <c r="X40" s="67"/>
      <c r="Y40" s="67"/>
      <c r="Z40" s="67"/>
      <c r="AA40" s="67"/>
      <c r="AB40" s="67"/>
      <c r="AC40" s="67"/>
      <c r="AD40" s="67"/>
      <c r="AE40" s="67"/>
      <c r="AF40" s="67"/>
      <c r="AG40" s="67"/>
      <c r="AH40" s="67"/>
      <c r="AI40" s="67"/>
      <c r="AJ40" s="67"/>
      <c r="AK40" s="103"/>
    </row>
    <row r="41" spans="2:37" ht="15" customHeight="1">
      <c r="B41" s="107"/>
      <c r="C41" s="108"/>
      <c r="D41" s="112"/>
      <c r="E41" s="112"/>
      <c r="F41" s="112"/>
      <c r="G41" s="112"/>
      <c r="H41" s="112"/>
      <c r="I41" s="112"/>
      <c r="J41" s="112"/>
      <c r="K41" s="129"/>
      <c r="L41" s="130"/>
      <c r="M41" s="130"/>
      <c r="N41" s="130"/>
      <c r="O41" s="130"/>
      <c r="P41" s="130"/>
      <c r="Q41" s="130"/>
      <c r="R41" s="130"/>
      <c r="S41" s="102"/>
      <c r="T41" s="68"/>
      <c r="U41" s="68"/>
      <c r="V41" s="68"/>
      <c r="W41" s="68"/>
      <c r="X41" s="68"/>
      <c r="Y41" s="68"/>
      <c r="Z41" s="68"/>
      <c r="AA41" s="68"/>
      <c r="AB41" s="68"/>
      <c r="AC41" s="68"/>
      <c r="AD41" s="68"/>
      <c r="AE41" s="68"/>
      <c r="AF41" s="68"/>
      <c r="AG41" s="68"/>
      <c r="AH41" s="68"/>
      <c r="AI41" s="68"/>
      <c r="AJ41" s="68"/>
      <c r="AK41" s="104"/>
    </row>
    <row r="42" spans="2:37" ht="9.9499999999999993" customHeight="1">
      <c r="B42" s="107"/>
      <c r="C42" s="108"/>
      <c r="D42" s="112" t="s">
        <v>7</v>
      </c>
      <c r="E42" s="112"/>
      <c r="F42" s="112"/>
      <c r="G42" s="112"/>
      <c r="H42" s="112"/>
      <c r="I42" s="112"/>
      <c r="J42" s="112"/>
      <c r="K42" s="99"/>
      <c r="L42" s="69"/>
      <c r="M42" s="69"/>
      <c r="N42" s="69"/>
      <c r="O42" s="69"/>
      <c r="P42" s="67" t="s">
        <v>13</v>
      </c>
      <c r="Q42" s="69"/>
      <c r="R42" s="69"/>
      <c r="S42" s="67" t="s">
        <v>14</v>
      </c>
      <c r="T42" s="69"/>
      <c r="U42" s="69"/>
      <c r="V42" s="67" t="s">
        <v>15</v>
      </c>
      <c r="W42" s="67"/>
      <c r="X42" s="67" t="s">
        <v>16</v>
      </c>
      <c r="Y42" s="67"/>
      <c r="Z42" s="69"/>
      <c r="AA42" s="69"/>
      <c r="AB42" s="69"/>
      <c r="AC42" s="69"/>
      <c r="AD42" s="67" t="s">
        <v>13</v>
      </c>
      <c r="AE42" s="69"/>
      <c r="AF42" s="69"/>
      <c r="AG42" s="67" t="s">
        <v>14</v>
      </c>
      <c r="AH42" s="69"/>
      <c r="AI42" s="69"/>
      <c r="AJ42" s="67" t="s">
        <v>15</v>
      </c>
      <c r="AK42" s="2"/>
    </row>
    <row r="43" spans="2:37" ht="9.9499999999999993" customHeight="1">
      <c r="B43" s="107"/>
      <c r="C43" s="108"/>
      <c r="D43" s="112"/>
      <c r="E43" s="112"/>
      <c r="F43" s="112"/>
      <c r="G43" s="112"/>
      <c r="H43" s="112"/>
      <c r="I43" s="112"/>
      <c r="J43" s="112"/>
      <c r="K43" s="100"/>
      <c r="L43" s="70"/>
      <c r="M43" s="70"/>
      <c r="N43" s="70"/>
      <c r="O43" s="70"/>
      <c r="P43" s="68"/>
      <c r="Q43" s="70"/>
      <c r="R43" s="70"/>
      <c r="S43" s="68"/>
      <c r="T43" s="70"/>
      <c r="U43" s="70"/>
      <c r="V43" s="68"/>
      <c r="W43" s="68"/>
      <c r="X43" s="68"/>
      <c r="Y43" s="68"/>
      <c r="Z43" s="70"/>
      <c r="AA43" s="70"/>
      <c r="AB43" s="70"/>
      <c r="AC43" s="70"/>
      <c r="AD43" s="68"/>
      <c r="AE43" s="70"/>
      <c r="AF43" s="70"/>
      <c r="AG43" s="68"/>
      <c r="AH43" s="70"/>
      <c r="AI43" s="70"/>
      <c r="AJ43" s="68"/>
      <c r="AK43" s="3"/>
    </row>
    <row r="44" spans="2:37" ht="9.9499999999999993" customHeight="1">
      <c r="B44" s="107"/>
      <c r="C44" s="108"/>
      <c r="D44" s="112" t="s">
        <v>100</v>
      </c>
      <c r="E44" s="112"/>
      <c r="F44" s="112"/>
      <c r="G44" s="112"/>
      <c r="H44" s="112"/>
      <c r="I44" s="112"/>
      <c r="J44" s="112"/>
      <c r="K44" s="99"/>
      <c r="L44" s="69"/>
      <c r="M44" s="69"/>
      <c r="N44" s="69"/>
      <c r="O44" s="69"/>
      <c r="P44" s="67" t="s">
        <v>13</v>
      </c>
      <c r="Q44" s="69"/>
      <c r="R44" s="69"/>
      <c r="S44" s="67" t="s">
        <v>14</v>
      </c>
      <c r="T44" s="69"/>
      <c r="U44" s="69"/>
      <c r="V44" s="67" t="s">
        <v>15</v>
      </c>
      <c r="W44" s="67"/>
      <c r="X44" s="67" t="s">
        <v>16</v>
      </c>
      <c r="Y44" s="67"/>
      <c r="Z44" s="69"/>
      <c r="AA44" s="69"/>
      <c r="AB44" s="69"/>
      <c r="AC44" s="69"/>
      <c r="AD44" s="67" t="s">
        <v>13</v>
      </c>
      <c r="AE44" s="69"/>
      <c r="AF44" s="69"/>
      <c r="AG44" s="67" t="s">
        <v>14</v>
      </c>
      <c r="AH44" s="69"/>
      <c r="AI44" s="69"/>
      <c r="AJ44" s="67" t="s">
        <v>15</v>
      </c>
      <c r="AK44" s="2"/>
    </row>
    <row r="45" spans="2:37" ht="9.9499999999999993" customHeight="1">
      <c r="B45" s="107"/>
      <c r="C45" s="108"/>
      <c r="D45" s="112"/>
      <c r="E45" s="112"/>
      <c r="F45" s="112"/>
      <c r="G45" s="112"/>
      <c r="H45" s="112"/>
      <c r="I45" s="112"/>
      <c r="J45" s="112"/>
      <c r="K45" s="100"/>
      <c r="L45" s="70"/>
      <c r="M45" s="70"/>
      <c r="N45" s="70"/>
      <c r="O45" s="70"/>
      <c r="P45" s="68"/>
      <c r="Q45" s="70"/>
      <c r="R45" s="70"/>
      <c r="S45" s="68"/>
      <c r="T45" s="70"/>
      <c r="U45" s="70"/>
      <c r="V45" s="68"/>
      <c r="W45" s="68"/>
      <c r="X45" s="68"/>
      <c r="Y45" s="68"/>
      <c r="Z45" s="70"/>
      <c r="AA45" s="70"/>
      <c r="AB45" s="70"/>
      <c r="AC45" s="70"/>
      <c r="AD45" s="68"/>
      <c r="AE45" s="70"/>
      <c r="AF45" s="70"/>
      <c r="AG45" s="68"/>
      <c r="AH45" s="70"/>
      <c r="AI45" s="70"/>
      <c r="AJ45" s="68"/>
      <c r="AK45" s="3"/>
    </row>
    <row r="46" spans="2:37" ht="15" customHeight="1">
      <c r="B46" s="107"/>
      <c r="C46" s="108"/>
      <c r="D46" s="77" t="s">
        <v>43</v>
      </c>
      <c r="E46" s="78"/>
      <c r="F46" s="78"/>
      <c r="G46" s="78"/>
      <c r="H46" s="78"/>
      <c r="I46" s="78"/>
      <c r="J46" s="79"/>
      <c r="K46" s="304"/>
      <c r="L46" s="119"/>
      <c r="M46" s="119"/>
      <c r="N46" s="119"/>
      <c r="O46" s="119"/>
      <c r="P46" s="119"/>
      <c r="Q46" s="119"/>
      <c r="R46" s="119"/>
      <c r="S46" s="119"/>
      <c r="T46" s="119"/>
      <c r="U46" s="119"/>
      <c r="V46" s="119"/>
      <c r="W46" s="119"/>
      <c r="X46" s="119"/>
      <c r="Y46" s="119"/>
      <c r="Z46" s="119"/>
      <c r="AA46" s="119"/>
      <c r="AB46" s="119"/>
      <c r="AC46" s="119"/>
      <c r="AD46" s="119"/>
      <c r="AE46" s="119"/>
      <c r="AF46" s="119"/>
      <c r="AG46" s="119"/>
      <c r="AH46" s="119"/>
      <c r="AI46" s="119"/>
      <c r="AJ46" s="119"/>
      <c r="AK46" s="120"/>
    </row>
    <row r="47" spans="2:37" ht="15" customHeight="1">
      <c r="B47" s="107"/>
      <c r="C47" s="108"/>
      <c r="D47" s="80"/>
      <c r="E47" s="81"/>
      <c r="F47" s="81"/>
      <c r="G47" s="81"/>
      <c r="H47" s="81"/>
      <c r="I47" s="81"/>
      <c r="J47" s="82"/>
      <c r="K47" s="305"/>
      <c r="L47" s="306"/>
      <c r="M47" s="306"/>
      <c r="N47" s="306"/>
      <c r="O47" s="306"/>
      <c r="P47" s="306"/>
      <c r="Q47" s="306"/>
      <c r="R47" s="306"/>
      <c r="S47" s="306"/>
      <c r="T47" s="306"/>
      <c r="U47" s="306"/>
      <c r="V47" s="306"/>
      <c r="W47" s="306"/>
      <c r="X47" s="306"/>
      <c r="Y47" s="306"/>
      <c r="Z47" s="306"/>
      <c r="AA47" s="306"/>
      <c r="AB47" s="306"/>
      <c r="AC47" s="306"/>
      <c r="AD47" s="306"/>
      <c r="AE47" s="306"/>
      <c r="AF47" s="306"/>
      <c r="AG47" s="306"/>
      <c r="AH47" s="306"/>
      <c r="AI47" s="306"/>
      <c r="AJ47" s="306"/>
      <c r="AK47" s="307"/>
    </row>
    <row r="48" spans="2:37" ht="7.5" customHeight="1">
      <c r="B48" s="107"/>
      <c r="C48" s="108"/>
      <c r="D48" s="112" t="s">
        <v>8</v>
      </c>
      <c r="E48" s="112"/>
      <c r="F48" s="112"/>
      <c r="G48" s="112"/>
      <c r="H48" s="112"/>
      <c r="I48" s="112"/>
      <c r="J48" s="112"/>
      <c r="K48" s="71"/>
      <c r="L48" s="72"/>
      <c r="M48" s="72"/>
      <c r="N48" s="72"/>
      <c r="O48" s="73"/>
      <c r="P48" s="77" t="s">
        <v>10</v>
      </c>
      <c r="Q48" s="78"/>
      <c r="R48" s="78"/>
      <c r="S48" s="78"/>
      <c r="T48" s="78"/>
      <c r="U48" s="79"/>
      <c r="V48" s="83"/>
      <c r="W48" s="84"/>
      <c r="X48" s="84"/>
      <c r="Y48" s="87" t="s">
        <v>12</v>
      </c>
      <c r="Z48" s="88"/>
      <c r="AA48" s="308" t="s">
        <v>11</v>
      </c>
      <c r="AB48" s="309"/>
      <c r="AC48" s="309"/>
      <c r="AD48" s="309"/>
      <c r="AE48" s="309"/>
      <c r="AF48" s="310"/>
      <c r="AG48" s="71"/>
      <c r="AH48" s="72"/>
      <c r="AI48" s="72"/>
      <c r="AJ48" s="72"/>
      <c r="AK48" s="97"/>
    </row>
    <row r="49" spans="2:37" ht="7.5" customHeight="1">
      <c r="B49" s="107"/>
      <c r="C49" s="108"/>
      <c r="D49" s="112"/>
      <c r="E49" s="112"/>
      <c r="F49" s="112"/>
      <c r="G49" s="112"/>
      <c r="H49" s="112"/>
      <c r="I49" s="112"/>
      <c r="J49" s="112"/>
      <c r="K49" s="74"/>
      <c r="L49" s="75"/>
      <c r="M49" s="75"/>
      <c r="N49" s="75"/>
      <c r="O49" s="76"/>
      <c r="P49" s="80"/>
      <c r="Q49" s="81"/>
      <c r="R49" s="81"/>
      <c r="S49" s="81"/>
      <c r="T49" s="81"/>
      <c r="U49" s="82"/>
      <c r="V49" s="85"/>
      <c r="W49" s="86"/>
      <c r="X49" s="86"/>
      <c r="Y49" s="89"/>
      <c r="Z49" s="90"/>
      <c r="AA49" s="311"/>
      <c r="AB49" s="312"/>
      <c r="AC49" s="312"/>
      <c r="AD49" s="312"/>
      <c r="AE49" s="312"/>
      <c r="AF49" s="313"/>
      <c r="AG49" s="74"/>
      <c r="AH49" s="75"/>
      <c r="AI49" s="75"/>
      <c r="AJ49" s="75"/>
      <c r="AK49" s="98"/>
    </row>
    <row r="50" spans="2:37" ht="7.5" customHeight="1">
      <c r="B50" s="107"/>
      <c r="C50" s="108"/>
      <c r="D50" s="77" t="s">
        <v>9</v>
      </c>
      <c r="E50" s="78"/>
      <c r="F50" s="78"/>
      <c r="G50" s="78"/>
      <c r="H50" s="78"/>
      <c r="I50" s="78"/>
      <c r="J50" s="79"/>
      <c r="K50" s="118"/>
      <c r="L50" s="119"/>
      <c r="M50" s="119"/>
      <c r="N50" s="119"/>
      <c r="O50" s="119"/>
      <c r="P50" s="119"/>
      <c r="Q50" s="119"/>
      <c r="R50" s="119"/>
      <c r="S50" s="119"/>
      <c r="T50" s="119"/>
      <c r="U50" s="119"/>
      <c r="V50" s="119"/>
      <c r="W50" s="119"/>
      <c r="X50" s="119"/>
      <c r="Y50" s="119"/>
      <c r="Z50" s="119"/>
      <c r="AA50" s="119"/>
      <c r="AB50" s="119"/>
      <c r="AC50" s="119"/>
      <c r="AD50" s="119"/>
      <c r="AE50" s="119"/>
      <c r="AF50" s="119"/>
      <c r="AG50" s="119"/>
      <c r="AH50" s="119"/>
      <c r="AI50" s="119"/>
      <c r="AJ50" s="119"/>
      <c r="AK50" s="120"/>
    </row>
    <row r="51" spans="2:37" ht="15" customHeight="1">
      <c r="B51" s="107"/>
      <c r="C51" s="108"/>
      <c r="D51" s="301"/>
      <c r="E51" s="302"/>
      <c r="F51" s="302"/>
      <c r="G51" s="302"/>
      <c r="H51" s="302"/>
      <c r="I51" s="302"/>
      <c r="J51" s="303"/>
      <c r="K51" s="121"/>
      <c r="L51" s="122"/>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c r="AJ51" s="122"/>
      <c r="AK51" s="123"/>
    </row>
    <row r="52" spans="2:37" ht="15" customHeight="1">
      <c r="B52" s="107"/>
      <c r="C52" s="108"/>
      <c r="D52" s="301"/>
      <c r="E52" s="302"/>
      <c r="F52" s="302"/>
      <c r="G52" s="302"/>
      <c r="H52" s="302"/>
      <c r="I52" s="302"/>
      <c r="J52" s="303"/>
      <c r="K52" s="121"/>
      <c r="L52" s="122"/>
      <c r="M52" s="122"/>
      <c r="N52" s="122"/>
      <c r="O52" s="122"/>
      <c r="P52" s="122"/>
      <c r="Q52" s="122"/>
      <c r="R52" s="122"/>
      <c r="S52" s="122"/>
      <c r="T52" s="122"/>
      <c r="U52" s="122"/>
      <c r="V52" s="122"/>
      <c r="W52" s="122"/>
      <c r="X52" s="122"/>
      <c r="Y52" s="122"/>
      <c r="Z52" s="122"/>
      <c r="AA52" s="122"/>
      <c r="AB52" s="122"/>
      <c r="AC52" s="122"/>
      <c r="AD52" s="122"/>
      <c r="AE52" s="122"/>
      <c r="AF52" s="122"/>
      <c r="AG52" s="122"/>
      <c r="AH52" s="122"/>
      <c r="AI52" s="122"/>
      <c r="AJ52" s="122"/>
      <c r="AK52" s="123"/>
    </row>
    <row r="53" spans="2:37" ht="15" customHeight="1">
      <c r="B53" s="109"/>
      <c r="C53" s="110"/>
      <c r="D53" s="314"/>
      <c r="E53" s="315"/>
      <c r="F53" s="315"/>
      <c r="G53" s="315"/>
      <c r="H53" s="315"/>
      <c r="I53" s="315"/>
      <c r="J53" s="316"/>
      <c r="K53" s="124"/>
      <c r="L53" s="125"/>
      <c r="M53" s="125"/>
      <c r="N53" s="125"/>
      <c r="O53" s="125"/>
      <c r="P53" s="125"/>
      <c r="Q53" s="125"/>
      <c r="R53" s="125"/>
      <c r="S53" s="125"/>
      <c r="T53" s="125"/>
      <c r="U53" s="125"/>
      <c r="V53" s="125"/>
      <c r="W53" s="125"/>
      <c r="X53" s="125"/>
      <c r="Y53" s="125"/>
      <c r="Z53" s="125"/>
      <c r="AA53" s="125"/>
      <c r="AB53" s="125"/>
      <c r="AC53" s="125"/>
      <c r="AD53" s="125"/>
      <c r="AE53" s="125"/>
      <c r="AF53" s="125"/>
      <c r="AG53" s="125"/>
      <c r="AH53" s="125"/>
      <c r="AI53" s="125"/>
      <c r="AJ53" s="125"/>
      <c r="AK53" s="126"/>
    </row>
    <row r="54" spans="2:37" ht="15" customHeight="1">
      <c r="B54" s="282" t="s">
        <v>205</v>
      </c>
      <c r="C54" s="282"/>
      <c r="D54" s="282"/>
      <c r="E54" s="282"/>
      <c r="F54" s="282"/>
      <c r="G54" s="282"/>
      <c r="H54" s="282"/>
      <c r="I54" s="282"/>
      <c r="J54" s="282"/>
      <c r="K54" s="282"/>
      <c r="L54" s="282"/>
      <c r="M54" s="282"/>
      <c r="N54" s="282"/>
      <c r="O54" s="282"/>
      <c r="P54" s="282"/>
      <c r="Q54" s="282"/>
      <c r="R54" s="282"/>
      <c r="S54" s="282"/>
      <c r="T54" s="282"/>
      <c r="U54" s="282"/>
      <c r="V54" s="282"/>
      <c r="W54" s="282"/>
      <c r="X54" s="282"/>
      <c r="Y54" s="282"/>
      <c r="Z54" s="282"/>
      <c r="AA54" s="282"/>
      <c r="AB54" s="282"/>
      <c r="AC54" s="282"/>
      <c r="AD54" s="282"/>
      <c r="AE54" s="282"/>
      <c r="AF54" s="282"/>
      <c r="AG54" s="282"/>
      <c r="AH54" s="282"/>
      <c r="AI54" s="282"/>
      <c r="AJ54" s="282"/>
      <c r="AK54" s="282"/>
    </row>
    <row r="55" spans="2:37" ht="15" customHeight="1">
      <c r="B55" s="65" t="s">
        <v>206</v>
      </c>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row>
    <row r="56" spans="2:37" ht="15" customHeight="1">
      <c r="B56" s="66" t="s">
        <v>227</v>
      </c>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row>
    <row r="57" spans="2:37" ht="15" customHeight="1">
      <c r="B57" s="48" t="s">
        <v>228</v>
      </c>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row>
    <row r="58" spans="2:37" ht="15" customHeight="1">
      <c r="B58" s="48" t="s">
        <v>115</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c r="B59" s="300" t="s">
        <v>111</v>
      </c>
      <c r="C59" s="300"/>
      <c r="D59" s="300"/>
      <c r="E59" s="300"/>
      <c r="F59" s="300"/>
      <c r="G59" s="300"/>
      <c r="H59" s="300"/>
      <c r="I59" s="300"/>
      <c r="J59" s="300"/>
      <c r="K59" s="300"/>
      <c r="L59" s="300"/>
      <c r="M59" s="300"/>
      <c r="N59" s="300"/>
      <c r="O59" s="300"/>
      <c r="P59" s="300"/>
      <c r="Q59" s="300"/>
      <c r="R59" s="300"/>
      <c r="S59" s="300"/>
      <c r="T59" s="300"/>
      <c r="U59" s="300"/>
      <c r="V59" s="300"/>
      <c r="W59" s="300"/>
      <c r="X59" s="300"/>
      <c r="Y59" s="300"/>
      <c r="Z59" s="300"/>
      <c r="AA59" s="300"/>
      <c r="AB59" s="300"/>
      <c r="AC59" s="300"/>
      <c r="AD59" s="300"/>
      <c r="AE59" s="300"/>
      <c r="AF59" s="300"/>
      <c r="AG59" s="300"/>
      <c r="AH59" s="300"/>
      <c r="AI59" s="300"/>
      <c r="AJ59" s="300"/>
      <c r="AK59" s="300"/>
    </row>
    <row r="60" spans="2:37" ht="15" customHeight="1">
      <c r="B60" s="66" t="s">
        <v>22</v>
      </c>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c r="AK60" s="66"/>
    </row>
    <row r="61" spans="2:37" ht="15" customHeight="1">
      <c r="B61" s="66" t="s">
        <v>23</v>
      </c>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row>
    <row r="62" spans="2:37" ht="15" customHeight="1">
      <c r="B62" s="283" t="s">
        <v>39</v>
      </c>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c r="AF62" s="283"/>
      <c r="AG62" s="283"/>
      <c r="AH62" s="283"/>
      <c r="AI62" s="283"/>
      <c r="AJ62" s="283"/>
      <c r="AK62" s="283"/>
    </row>
    <row r="63" spans="2:37" ht="15" customHeight="1">
      <c r="B63" s="283" t="s">
        <v>112</v>
      </c>
      <c r="C63" s="283"/>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283"/>
      <c r="AF63" s="283"/>
      <c r="AG63" s="283"/>
      <c r="AH63" s="283"/>
      <c r="AI63" s="283"/>
      <c r="AJ63" s="283"/>
      <c r="AK63" s="283"/>
    </row>
    <row r="64" spans="2:37" ht="15" customHeight="1">
      <c r="B64" s="283" t="s">
        <v>144</v>
      </c>
      <c r="C64" s="283"/>
      <c r="D64" s="283"/>
      <c r="E64" s="283"/>
      <c r="F64" s="283"/>
      <c r="G64" s="283"/>
      <c r="H64" s="283"/>
      <c r="I64" s="283"/>
      <c r="J64" s="283"/>
      <c r="K64" s="283"/>
      <c r="L64" s="283"/>
      <c r="M64" s="283"/>
      <c r="N64" s="283"/>
      <c r="O64" s="283"/>
      <c r="P64" s="283"/>
      <c r="Q64" s="283"/>
      <c r="R64" s="283"/>
      <c r="S64" s="283"/>
      <c r="T64" s="283"/>
      <c r="U64" s="283"/>
      <c r="V64" s="283"/>
      <c r="W64" s="283"/>
      <c r="X64" s="283"/>
      <c r="Y64" s="283"/>
      <c r="Z64" s="283"/>
      <c r="AA64" s="283"/>
      <c r="AB64" s="283"/>
      <c r="AC64" s="283"/>
      <c r="AD64" s="283"/>
      <c r="AE64" s="283"/>
      <c r="AF64" s="283"/>
      <c r="AG64" s="283"/>
      <c r="AH64" s="283"/>
      <c r="AI64" s="283"/>
      <c r="AJ64" s="283"/>
      <c r="AK64" s="283"/>
    </row>
    <row r="65" spans="2:37" ht="15" customHeight="1">
      <c r="B65" s="48" t="s">
        <v>146</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c r="B66" s="283" t="s">
        <v>147</v>
      </c>
      <c r="C66" s="283"/>
      <c r="D66" s="283"/>
      <c r="E66" s="283"/>
      <c r="F66" s="283"/>
      <c r="G66" s="283"/>
      <c r="H66" s="283"/>
      <c r="I66" s="283"/>
      <c r="J66" s="283"/>
      <c r="K66" s="283"/>
      <c r="L66" s="283"/>
      <c r="M66" s="283"/>
      <c r="N66" s="283"/>
      <c r="O66" s="283"/>
      <c r="P66" s="283"/>
      <c r="Q66" s="283"/>
      <c r="R66" s="283"/>
      <c r="S66" s="283"/>
      <c r="T66" s="283"/>
      <c r="U66" s="283"/>
      <c r="V66" s="283"/>
      <c r="W66" s="283"/>
      <c r="X66" s="283"/>
      <c r="Y66" s="283"/>
      <c r="Z66" s="283"/>
      <c r="AA66" s="283"/>
      <c r="AB66" s="283"/>
      <c r="AC66" s="283"/>
      <c r="AD66" s="283"/>
      <c r="AE66" s="283"/>
      <c r="AF66" s="283"/>
      <c r="AG66" s="283"/>
      <c r="AH66" s="283"/>
      <c r="AI66" s="283"/>
      <c r="AJ66" s="283"/>
      <c r="AK66" s="283"/>
    </row>
  </sheetData>
  <sheetProtection sheet="1" selectLockedCells="1"/>
  <mergeCells count="141">
    <mergeCell ref="P5:S5"/>
    <mergeCell ref="T5:AK5"/>
    <mergeCell ref="B63:AK63"/>
    <mergeCell ref="B61:AK61"/>
    <mergeCell ref="AJ44:AJ45"/>
    <mergeCell ref="B62:AK62"/>
    <mergeCell ref="B56:AK56"/>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Z44:AA45"/>
    <mergeCell ref="AB24:AC25"/>
    <mergeCell ref="K30:AK33"/>
    <mergeCell ref="T22:U23"/>
    <mergeCell ref="P44:P45"/>
    <mergeCell ref="Q44:R45"/>
    <mergeCell ref="S44:S45"/>
    <mergeCell ref="T44:U45"/>
    <mergeCell ref="V44:V45"/>
    <mergeCell ref="X44:X45"/>
    <mergeCell ref="X24:X25"/>
    <mergeCell ref="Y24:Y25"/>
    <mergeCell ref="Z24:AA25"/>
    <mergeCell ref="AA28:AF29"/>
    <mergeCell ref="AG28:AK29"/>
    <mergeCell ref="X22:X23"/>
    <mergeCell ref="Y22:Y23"/>
    <mergeCell ref="Z22:AA23"/>
    <mergeCell ref="AB22:AC23"/>
    <mergeCell ref="AD22:AD23"/>
    <mergeCell ref="AH22:AI23"/>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D34:J35"/>
    <mergeCell ref="K34:AK35"/>
    <mergeCell ref="D36:J37"/>
    <mergeCell ref="K36:AK37"/>
    <mergeCell ref="S42:S43"/>
    <mergeCell ref="AD24:AD25"/>
    <mergeCell ref="D38:J39"/>
    <mergeCell ref="B54:AK54"/>
    <mergeCell ref="W44:W45"/>
    <mergeCell ref="N24:O25"/>
    <mergeCell ref="AD44:AD45"/>
    <mergeCell ref="D28:J29"/>
    <mergeCell ref="K28:O29"/>
    <mergeCell ref="P28:U29"/>
    <mergeCell ref="V28:X29"/>
    <mergeCell ref="K38:AK39"/>
    <mergeCell ref="D40:J41"/>
    <mergeCell ref="K40:R41"/>
    <mergeCell ref="S40:S41"/>
    <mergeCell ref="T40:AK41"/>
    <mergeCell ref="AJ42:AJ43"/>
    <mergeCell ref="AH42:AI43"/>
    <mergeCell ref="AB44:AC45"/>
    <mergeCell ref="Y44:Y45"/>
    <mergeCell ref="Y28:Z29"/>
    <mergeCell ref="D24:J25"/>
    <mergeCell ref="K24:K25"/>
    <mergeCell ref="L24:M25"/>
    <mergeCell ref="AH24:AI25"/>
    <mergeCell ref="V24:V25"/>
    <mergeCell ref="W24:W25"/>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topLeftCell="A3" zoomScaleNormal="100" zoomScaleSheetLayoutView="100" workbookViewId="0">
      <selection activeCell="B16" sqref="B16:C19"/>
    </sheetView>
  </sheetViews>
  <sheetFormatPr defaultColWidth="2.46484375" defaultRowHeight="15" customHeight="1"/>
  <sheetData>
    <row r="1" spans="2:37" ht="15" customHeight="1">
      <c r="B1" t="s">
        <v>55</v>
      </c>
      <c r="AK1" s="62" t="s">
        <v>201</v>
      </c>
    </row>
    <row r="2" spans="2:37" ht="7.5" customHeight="1"/>
    <row r="3" spans="2:37" ht="15" customHeight="1">
      <c r="B3" s="211" t="s">
        <v>217</v>
      </c>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c r="AK3" s="212"/>
    </row>
    <row r="4" spans="2:37" ht="15" customHeight="1">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c r="AK4" s="212"/>
    </row>
    <row r="5" spans="2:37" ht="15" customHeight="1">
      <c r="P5" s="131" t="s">
        <v>0</v>
      </c>
      <c r="Q5" s="131"/>
      <c r="R5" s="131"/>
      <c r="S5" s="131"/>
      <c r="T5" s="142" t="str">
        <f>IF(様式1!S5="","",様式1!S5)</f>
        <v>桜島学校新築電気設備工事（２工区）</v>
      </c>
      <c r="U5" s="142"/>
      <c r="V5" s="142"/>
      <c r="W5" s="142"/>
      <c r="X5" s="142"/>
      <c r="Y5" s="142"/>
      <c r="Z5" s="142"/>
      <c r="AA5" s="142"/>
      <c r="AB5" s="142"/>
      <c r="AC5" s="142"/>
      <c r="AD5" s="142"/>
      <c r="AE5" s="142"/>
      <c r="AF5" s="142"/>
      <c r="AG5" s="142"/>
      <c r="AH5" s="142"/>
      <c r="AI5" s="142"/>
      <c r="AJ5" s="142"/>
      <c r="AK5" s="142"/>
    </row>
    <row r="6" spans="2:37" ht="15" customHeight="1">
      <c r="P6" s="131"/>
      <c r="Q6" s="131"/>
      <c r="R6" s="131"/>
      <c r="S6" s="131"/>
      <c r="T6" s="142" t="str">
        <f>IF(様式1!S6="","",様式1!S6)</f>
        <v>桜島学校新築電気設備工事（１工区）</v>
      </c>
      <c r="U6" s="142"/>
      <c r="V6" s="142"/>
      <c r="W6" s="142"/>
      <c r="X6" s="142"/>
      <c r="Y6" s="142"/>
      <c r="Z6" s="142"/>
      <c r="AA6" s="142"/>
      <c r="AB6" s="142"/>
      <c r="AC6" s="142"/>
      <c r="AD6" s="142"/>
      <c r="AE6" s="142"/>
      <c r="AF6" s="142"/>
      <c r="AG6" s="142"/>
      <c r="AH6" s="142"/>
      <c r="AI6" s="142"/>
      <c r="AJ6" s="142"/>
      <c r="AK6" s="142"/>
    </row>
    <row r="7" spans="2:37" ht="15" customHeight="1">
      <c r="P7" s="135" t="s">
        <v>1</v>
      </c>
      <c r="Q7" s="135"/>
      <c r="R7" s="135"/>
      <c r="S7" s="135"/>
      <c r="T7" s="143" t="str">
        <f>IF(様式1!S7="","",様式1!S7)</f>
        <v/>
      </c>
      <c r="U7" s="143"/>
      <c r="V7" s="143"/>
      <c r="W7" s="143"/>
      <c r="X7" s="143"/>
      <c r="Y7" s="143"/>
      <c r="Z7" s="143"/>
      <c r="AA7" s="143"/>
      <c r="AB7" s="143"/>
      <c r="AC7" s="143"/>
      <c r="AD7" s="143"/>
      <c r="AE7" s="143"/>
      <c r="AF7" s="143"/>
      <c r="AG7" s="143"/>
      <c r="AH7" s="143"/>
      <c r="AI7" s="143"/>
      <c r="AJ7" s="143"/>
      <c r="AK7" s="143"/>
    </row>
    <row r="8" spans="2:37" ht="7.5" customHeight="1"/>
    <row r="9" spans="2:37" ht="15" customHeight="1">
      <c r="B9" s="296" t="s">
        <v>44</v>
      </c>
      <c r="C9" s="214"/>
      <c r="D9" s="214"/>
      <c r="E9" s="214"/>
      <c r="F9" s="214"/>
      <c r="G9" s="214"/>
      <c r="H9" s="214"/>
      <c r="I9" s="214"/>
      <c r="J9" s="215"/>
      <c r="K9" s="353" t="str">
        <f>IF(様式5!K9="","",様式5!K9)</f>
        <v/>
      </c>
      <c r="L9" s="354"/>
      <c r="M9" s="354"/>
      <c r="N9" s="354"/>
      <c r="O9" s="354"/>
      <c r="P9" s="354"/>
      <c r="Q9" s="354"/>
      <c r="R9" s="354"/>
      <c r="S9" s="354"/>
      <c r="T9" s="355"/>
    </row>
    <row r="10" spans="2:37" ht="15" customHeight="1">
      <c r="B10" s="297"/>
      <c r="C10" s="298"/>
      <c r="D10" s="298"/>
      <c r="E10" s="298"/>
      <c r="F10" s="298"/>
      <c r="G10" s="298"/>
      <c r="H10" s="298"/>
      <c r="I10" s="298"/>
      <c r="J10" s="299"/>
      <c r="K10" s="356"/>
      <c r="L10" s="357"/>
      <c r="M10" s="357"/>
      <c r="N10" s="357"/>
      <c r="O10" s="357"/>
      <c r="P10" s="357"/>
      <c r="Q10" s="357"/>
      <c r="R10" s="357"/>
      <c r="S10" s="357"/>
      <c r="T10" s="358"/>
    </row>
    <row r="11" spans="2:37" ht="15" customHeight="1">
      <c r="B11" s="322" t="s">
        <v>149</v>
      </c>
      <c r="C11" s="294"/>
      <c r="D11" s="294"/>
      <c r="E11" s="294"/>
      <c r="F11" s="294"/>
      <c r="G11" s="294"/>
      <c r="H11" s="294"/>
      <c r="I11" s="294"/>
      <c r="J11" s="295"/>
      <c r="K11" s="284" t="s">
        <v>49</v>
      </c>
      <c r="L11" s="285"/>
      <c r="M11" s="285"/>
      <c r="N11" s="285"/>
      <c r="O11" s="285"/>
      <c r="P11" s="285"/>
      <c r="Q11" s="285"/>
      <c r="R11" s="285"/>
      <c r="S11" s="285"/>
      <c r="T11" s="286"/>
    </row>
    <row r="12" spans="2:37" ht="15" customHeight="1">
      <c r="B12" s="216"/>
      <c r="C12" s="217"/>
      <c r="D12" s="217"/>
      <c r="E12" s="217"/>
      <c r="F12" s="217"/>
      <c r="G12" s="217"/>
      <c r="H12" s="217"/>
      <c r="I12" s="217"/>
      <c r="J12" s="218"/>
      <c r="K12" s="222"/>
      <c r="L12" s="223"/>
      <c r="M12" s="223"/>
      <c r="N12" s="223"/>
      <c r="O12" s="223"/>
      <c r="P12" s="223"/>
      <c r="Q12" s="223"/>
      <c r="R12" s="223"/>
      <c r="S12" s="223"/>
      <c r="T12" s="224"/>
    </row>
    <row r="13" spans="2:37" ht="7.5" customHeight="1"/>
    <row r="14" spans="2:37" ht="15" customHeight="1">
      <c r="B14" s="144" t="s">
        <v>34</v>
      </c>
      <c r="C14" s="145"/>
      <c r="D14" s="148" t="s">
        <v>4</v>
      </c>
      <c r="E14" s="148"/>
      <c r="F14" s="148"/>
      <c r="G14" s="148"/>
      <c r="H14" s="148"/>
      <c r="I14" s="148"/>
      <c r="J14" s="148"/>
      <c r="K14" s="148"/>
      <c r="L14" s="148"/>
      <c r="M14" s="148"/>
      <c r="N14" s="148"/>
      <c r="O14" s="148"/>
      <c r="P14" s="149"/>
      <c r="Q14" s="171" t="s">
        <v>7</v>
      </c>
      <c r="R14" s="171"/>
      <c r="S14" s="171"/>
      <c r="T14" s="171"/>
      <c r="U14" s="171"/>
      <c r="V14" s="171"/>
      <c r="W14" s="171"/>
      <c r="X14" s="171"/>
      <c r="Y14" s="171"/>
      <c r="Z14" s="171"/>
      <c r="AA14" s="171"/>
      <c r="AB14" s="171"/>
      <c r="AC14" s="165" t="s">
        <v>26</v>
      </c>
      <c r="AD14" s="165"/>
      <c r="AE14" s="165"/>
      <c r="AF14" s="169" t="s">
        <v>27</v>
      </c>
      <c r="AG14" s="169"/>
      <c r="AH14" s="169"/>
      <c r="AI14" s="165" t="s">
        <v>28</v>
      </c>
      <c r="AJ14" s="165"/>
      <c r="AK14" s="166"/>
    </row>
    <row r="15" spans="2:37" ht="15" customHeight="1">
      <c r="B15" s="146"/>
      <c r="C15" s="147"/>
      <c r="D15" s="150"/>
      <c r="E15" s="150"/>
      <c r="F15" s="150"/>
      <c r="G15" s="150"/>
      <c r="H15" s="150"/>
      <c r="I15" s="150"/>
      <c r="J15" s="150"/>
      <c r="K15" s="150"/>
      <c r="L15" s="150"/>
      <c r="M15" s="150"/>
      <c r="N15" s="150"/>
      <c r="O15" s="150"/>
      <c r="P15" s="151"/>
      <c r="Q15" s="172"/>
      <c r="R15" s="172"/>
      <c r="S15" s="172"/>
      <c r="T15" s="172"/>
      <c r="U15" s="172"/>
      <c r="V15" s="172"/>
      <c r="W15" s="172"/>
      <c r="X15" s="172"/>
      <c r="Y15" s="172"/>
      <c r="Z15" s="172"/>
      <c r="AA15" s="172"/>
      <c r="AB15" s="172"/>
      <c r="AC15" s="167"/>
      <c r="AD15" s="167"/>
      <c r="AE15" s="167"/>
      <c r="AF15" s="170"/>
      <c r="AG15" s="170"/>
      <c r="AH15" s="170"/>
      <c r="AI15" s="167"/>
      <c r="AJ15" s="167"/>
      <c r="AK15" s="168"/>
    </row>
    <row r="16" spans="2:37" ht="18" customHeight="1">
      <c r="B16" s="325"/>
      <c r="C16" s="326"/>
      <c r="D16" s="330"/>
      <c r="E16" s="331"/>
      <c r="F16" s="331"/>
      <c r="G16" s="331"/>
      <c r="H16" s="331"/>
      <c r="I16" s="331"/>
      <c r="J16" s="331"/>
      <c r="K16" s="331"/>
      <c r="L16" s="331"/>
      <c r="M16" s="331"/>
      <c r="N16" s="331"/>
      <c r="O16" s="331"/>
      <c r="P16" s="332"/>
      <c r="Q16" s="4"/>
      <c r="R16" s="22"/>
      <c r="S16" s="352"/>
      <c r="T16" s="352"/>
      <c r="U16" s="5" t="s">
        <v>13</v>
      </c>
      <c r="V16" s="352"/>
      <c r="W16" s="352"/>
      <c r="X16" s="5" t="s">
        <v>14</v>
      </c>
      <c r="Y16" s="352"/>
      <c r="Z16" s="352"/>
      <c r="AA16" s="5" t="s">
        <v>15</v>
      </c>
      <c r="AB16" s="6" t="s">
        <v>16</v>
      </c>
      <c r="AC16" s="323"/>
      <c r="AD16" s="323"/>
      <c r="AE16" s="323"/>
      <c r="AF16" s="318" t="str">
        <f>IF(B16="","",VLOOKUP(B16,Sheet1!$F$2:$G$12,2,FALSE))</f>
        <v/>
      </c>
      <c r="AG16" s="318"/>
      <c r="AH16" s="318"/>
      <c r="AI16" s="320" t="str">
        <f>IF(AC16="","",AC16-AF16)</f>
        <v/>
      </c>
      <c r="AJ16" s="320"/>
      <c r="AK16" s="321"/>
    </row>
    <row r="17" spans="2:37" ht="18" customHeight="1">
      <c r="B17" s="183"/>
      <c r="C17" s="327"/>
      <c r="D17" s="333"/>
      <c r="E17" s="334"/>
      <c r="F17" s="334"/>
      <c r="G17" s="334"/>
      <c r="H17" s="334"/>
      <c r="I17" s="334"/>
      <c r="J17" s="334"/>
      <c r="K17" s="334"/>
      <c r="L17" s="334"/>
      <c r="M17" s="334"/>
      <c r="N17" s="334"/>
      <c r="O17" s="334"/>
      <c r="P17" s="335"/>
      <c r="Q17" s="7"/>
      <c r="R17" s="8"/>
      <c r="S17" s="20"/>
      <c r="T17" s="182"/>
      <c r="U17" s="182"/>
      <c r="V17" s="8" t="s">
        <v>13</v>
      </c>
      <c r="W17" s="182"/>
      <c r="X17" s="182"/>
      <c r="Y17" s="8" t="s">
        <v>14</v>
      </c>
      <c r="Z17" s="182"/>
      <c r="AA17" s="182"/>
      <c r="AB17" s="9" t="s">
        <v>15</v>
      </c>
      <c r="AC17" s="324"/>
      <c r="AD17" s="324"/>
      <c r="AE17" s="324"/>
      <c r="AF17" s="319"/>
      <c r="AG17" s="319"/>
      <c r="AH17" s="319"/>
      <c r="AI17" s="180"/>
      <c r="AJ17" s="180"/>
      <c r="AK17" s="181"/>
    </row>
    <row r="18" spans="2:37" ht="15" customHeight="1">
      <c r="B18" s="183"/>
      <c r="C18" s="327"/>
      <c r="D18" s="333"/>
      <c r="E18" s="334"/>
      <c r="F18" s="334"/>
      <c r="G18" s="334"/>
      <c r="H18" s="334"/>
      <c r="I18" s="334"/>
      <c r="J18" s="334"/>
      <c r="K18" s="334"/>
      <c r="L18" s="334"/>
      <c r="M18" s="334"/>
      <c r="N18" s="334"/>
      <c r="O18" s="334"/>
      <c r="P18" s="335"/>
      <c r="Q18" s="339" t="s">
        <v>54</v>
      </c>
      <c r="R18" s="340"/>
      <c r="S18" s="340"/>
      <c r="T18" s="340"/>
      <c r="U18" s="340"/>
      <c r="V18" s="340"/>
      <c r="W18" s="340"/>
      <c r="X18" s="340"/>
      <c r="Y18" s="340"/>
      <c r="Z18" s="340"/>
      <c r="AA18" s="340"/>
      <c r="AB18" s="341"/>
      <c r="AC18" s="343"/>
      <c r="AD18" s="344"/>
      <c r="AE18" s="344"/>
      <c r="AF18" s="344"/>
      <c r="AG18" s="344"/>
      <c r="AH18" s="344"/>
      <c r="AI18" s="344"/>
      <c r="AJ18" s="344"/>
      <c r="AK18" s="345"/>
    </row>
    <row r="19" spans="2:37" ht="15" customHeight="1">
      <c r="B19" s="328"/>
      <c r="C19" s="329"/>
      <c r="D19" s="336"/>
      <c r="E19" s="337"/>
      <c r="F19" s="337"/>
      <c r="G19" s="337"/>
      <c r="H19" s="337"/>
      <c r="I19" s="337"/>
      <c r="J19" s="337"/>
      <c r="K19" s="337"/>
      <c r="L19" s="337"/>
      <c r="M19" s="337"/>
      <c r="N19" s="337"/>
      <c r="O19" s="337"/>
      <c r="P19" s="338"/>
      <c r="Q19" s="342"/>
      <c r="R19" s="150"/>
      <c r="S19" s="150"/>
      <c r="T19" s="150"/>
      <c r="U19" s="150"/>
      <c r="V19" s="150"/>
      <c r="W19" s="150"/>
      <c r="X19" s="150"/>
      <c r="Y19" s="150"/>
      <c r="Z19" s="150"/>
      <c r="AA19" s="150"/>
      <c r="AB19" s="151"/>
      <c r="AC19" s="346"/>
      <c r="AD19" s="347"/>
      <c r="AE19" s="347"/>
      <c r="AF19" s="347"/>
      <c r="AG19" s="347"/>
      <c r="AH19" s="347"/>
      <c r="AI19" s="347"/>
      <c r="AJ19" s="347"/>
      <c r="AK19" s="348"/>
    </row>
    <row r="20" spans="2:37" ht="18" customHeight="1">
      <c r="B20" s="152"/>
      <c r="C20" s="153"/>
      <c r="D20" s="330"/>
      <c r="E20" s="331"/>
      <c r="F20" s="331"/>
      <c r="G20" s="331"/>
      <c r="H20" s="331"/>
      <c r="I20" s="331"/>
      <c r="J20" s="331"/>
      <c r="K20" s="331"/>
      <c r="L20" s="331"/>
      <c r="M20" s="331"/>
      <c r="N20" s="331"/>
      <c r="O20" s="331"/>
      <c r="P20" s="332"/>
      <c r="Q20" s="4"/>
      <c r="R20" s="22"/>
      <c r="S20" s="352"/>
      <c r="T20" s="352"/>
      <c r="U20" s="5" t="s">
        <v>122</v>
      </c>
      <c r="V20" s="352"/>
      <c r="W20" s="352"/>
      <c r="X20" s="5" t="s">
        <v>123</v>
      </c>
      <c r="Y20" s="352"/>
      <c r="Z20" s="352"/>
      <c r="AA20" s="5" t="s">
        <v>124</v>
      </c>
      <c r="AB20" s="6" t="s">
        <v>125</v>
      </c>
      <c r="AC20" s="323"/>
      <c r="AD20" s="323"/>
      <c r="AE20" s="323"/>
      <c r="AF20" s="318" t="str">
        <f>IF(B20="","",VLOOKUP(B20,Sheet1!$F$2:$G$12,2,FALSE))</f>
        <v/>
      </c>
      <c r="AG20" s="318"/>
      <c r="AH20" s="318"/>
      <c r="AI20" s="320" t="str">
        <f>IF(AC20="","",AC20-AF20)</f>
        <v/>
      </c>
      <c r="AJ20" s="320"/>
      <c r="AK20" s="321"/>
    </row>
    <row r="21" spans="2:37" ht="18" customHeight="1">
      <c r="B21" s="198"/>
      <c r="C21" s="349"/>
      <c r="D21" s="333"/>
      <c r="E21" s="334"/>
      <c r="F21" s="334"/>
      <c r="G21" s="334"/>
      <c r="H21" s="334"/>
      <c r="I21" s="334"/>
      <c r="J21" s="334"/>
      <c r="K21" s="334"/>
      <c r="L21" s="334"/>
      <c r="M21" s="334"/>
      <c r="N21" s="334"/>
      <c r="O21" s="334"/>
      <c r="P21" s="335"/>
      <c r="Q21" s="7"/>
      <c r="R21" s="8"/>
      <c r="S21" s="20"/>
      <c r="T21" s="182"/>
      <c r="U21" s="182"/>
      <c r="V21" s="8" t="s">
        <v>122</v>
      </c>
      <c r="W21" s="182"/>
      <c r="X21" s="182"/>
      <c r="Y21" s="8" t="s">
        <v>123</v>
      </c>
      <c r="Z21" s="182"/>
      <c r="AA21" s="182"/>
      <c r="AB21" s="9" t="s">
        <v>124</v>
      </c>
      <c r="AC21" s="324"/>
      <c r="AD21" s="324"/>
      <c r="AE21" s="324"/>
      <c r="AF21" s="319"/>
      <c r="AG21" s="319"/>
      <c r="AH21" s="319"/>
      <c r="AI21" s="180"/>
      <c r="AJ21" s="180"/>
      <c r="AK21" s="181"/>
    </row>
    <row r="22" spans="2:37" ht="15" customHeight="1">
      <c r="B22" s="198"/>
      <c r="C22" s="349"/>
      <c r="D22" s="333"/>
      <c r="E22" s="334"/>
      <c r="F22" s="334"/>
      <c r="G22" s="334"/>
      <c r="H22" s="334"/>
      <c r="I22" s="334"/>
      <c r="J22" s="334"/>
      <c r="K22" s="334"/>
      <c r="L22" s="334"/>
      <c r="M22" s="334"/>
      <c r="N22" s="334"/>
      <c r="O22" s="334"/>
      <c r="P22" s="335"/>
      <c r="Q22" s="339" t="s">
        <v>126</v>
      </c>
      <c r="R22" s="340"/>
      <c r="S22" s="340"/>
      <c r="T22" s="340"/>
      <c r="U22" s="340"/>
      <c r="V22" s="340"/>
      <c r="W22" s="340"/>
      <c r="X22" s="340"/>
      <c r="Y22" s="340"/>
      <c r="Z22" s="340"/>
      <c r="AA22" s="340"/>
      <c r="AB22" s="341"/>
      <c r="AC22" s="343"/>
      <c r="AD22" s="344"/>
      <c r="AE22" s="344"/>
      <c r="AF22" s="344"/>
      <c r="AG22" s="344"/>
      <c r="AH22" s="344"/>
      <c r="AI22" s="344"/>
      <c r="AJ22" s="344"/>
      <c r="AK22" s="345"/>
    </row>
    <row r="23" spans="2:37" ht="15" customHeight="1">
      <c r="B23" s="350"/>
      <c r="C23" s="351"/>
      <c r="D23" s="336"/>
      <c r="E23" s="337"/>
      <c r="F23" s="337"/>
      <c r="G23" s="337"/>
      <c r="H23" s="337"/>
      <c r="I23" s="337"/>
      <c r="J23" s="337"/>
      <c r="K23" s="337"/>
      <c r="L23" s="337"/>
      <c r="M23" s="337"/>
      <c r="N23" s="337"/>
      <c r="O23" s="337"/>
      <c r="P23" s="338"/>
      <c r="Q23" s="342"/>
      <c r="R23" s="150"/>
      <c r="S23" s="150"/>
      <c r="T23" s="150"/>
      <c r="U23" s="150"/>
      <c r="V23" s="150"/>
      <c r="W23" s="150"/>
      <c r="X23" s="150"/>
      <c r="Y23" s="150"/>
      <c r="Z23" s="150"/>
      <c r="AA23" s="150"/>
      <c r="AB23" s="151"/>
      <c r="AC23" s="346"/>
      <c r="AD23" s="347"/>
      <c r="AE23" s="347"/>
      <c r="AF23" s="347"/>
      <c r="AG23" s="347"/>
      <c r="AH23" s="347"/>
      <c r="AI23" s="347"/>
      <c r="AJ23" s="347"/>
      <c r="AK23" s="348"/>
    </row>
    <row r="24" spans="2:37" ht="18" customHeight="1">
      <c r="B24" s="152"/>
      <c r="C24" s="153"/>
      <c r="D24" s="330"/>
      <c r="E24" s="331"/>
      <c r="F24" s="331"/>
      <c r="G24" s="331"/>
      <c r="H24" s="331"/>
      <c r="I24" s="331"/>
      <c r="J24" s="331"/>
      <c r="K24" s="331"/>
      <c r="L24" s="331"/>
      <c r="M24" s="331"/>
      <c r="N24" s="331"/>
      <c r="O24" s="331"/>
      <c r="P24" s="332"/>
      <c r="Q24" s="4"/>
      <c r="R24" s="22"/>
      <c r="S24" s="352"/>
      <c r="T24" s="352"/>
      <c r="U24" s="5" t="s">
        <v>122</v>
      </c>
      <c r="V24" s="352"/>
      <c r="W24" s="352"/>
      <c r="X24" s="5" t="s">
        <v>123</v>
      </c>
      <c r="Y24" s="352"/>
      <c r="Z24" s="352"/>
      <c r="AA24" s="5" t="s">
        <v>124</v>
      </c>
      <c r="AB24" s="6" t="s">
        <v>125</v>
      </c>
      <c r="AC24" s="323"/>
      <c r="AD24" s="323"/>
      <c r="AE24" s="323"/>
      <c r="AF24" s="318" t="str">
        <f>IF(B24="","",VLOOKUP(B24,Sheet1!$F$2:$G$12,2,FALSE))</f>
        <v/>
      </c>
      <c r="AG24" s="318"/>
      <c r="AH24" s="318"/>
      <c r="AI24" s="320" t="str">
        <f>IF(AC24="","",AC24-AF24)</f>
        <v/>
      </c>
      <c r="AJ24" s="320"/>
      <c r="AK24" s="321"/>
    </row>
    <row r="25" spans="2:37" ht="18" customHeight="1">
      <c r="B25" s="198"/>
      <c r="C25" s="349"/>
      <c r="D25" s="333"/>
      <c r="E25" s="334"/>
      <c r="F25" s="334"/>
      <c r="G25" s="334"/>
      <c r="H25" s="334"/>
      <c r="I25" s="334"/>
      <c r="J25" s="334"/>
      <c r="K25" s="334"/>
      <c r="L25" s="334"/>
      <c r="M25" s="334"/>
      <c r="N25" s="334"/>
      <c r="O25" s="334"/>
      <c r="P25" s="335"/>
      <c r="Q25" s="7"/>
      <c r="R25" s="8"/>
      <c r="S25" s="20"/>
      <c r="T25" s="182"/>
      <c r="U25" s="182"/>
      <c r="V25" s="8" t="s">
        <v>122</v>
      </c>
      <c r="W25" s="182"/>
      <c r="X25" s="182"/>
      <c r="Y25" s="8" t="s">
        <v>123</v>
      </c>
      <c r="Z25" s="182"/>
      <c r="AA25" s="182"/>
      <c r="AB25" s="9" t="s">
        <v>124</v>
      </c>
      <c r="AC25" s="324"/>
      <c r="AD25" s="324"/>
      <c r="AE25" s="324"/>
      <c r="AF25" s="319"/>
      <c r="AG25" s="319"/>
      <c r="AH25" s="319"/>
      <c r="AI25" s="180"/>
      <c r="AJ25" s="180"/>
      <c r="AK25" s="181"/>
    </row>
    <row r="26" spans="2:37" ht="15" customHeight="1">
      <c r="B26" s="198"/>
      <c r="C26" s="349"/>
      <c r="D26" s="333"/>
      <c r="E26" s="334"/>
      <c r="F26" s="334"/>
      <c r="G26" s="334"/>
      <c r="H26" s="334"/>
      <c r="I26" s="334"/>
      <c r="J26" s="334"/>
      <c r="K26" s="334"/>
      <c r="L26" s="334"/>
      <c r="M26" s="334"/>
      <c r="N26" s="334"/>
      <c r="O26" s="334"/>
      <c r="P26" s="335"/>
      <c r="Q26" s="339" t="s">
        <v>126</v>
      </c>
      <c r="R26" s="340"/>
      <c r="S26" s="340"/>
      <c r="T26" s="340"/>
      <c r="U26" s="340"/>
      <c r="V26" s="340"/>
      <c r="W26" s="340"/>
      <c r="X26" s="340"/>
      <c r="Y26" s="340"/>
      <c r="Z26" s="340"/>
      <c r="AA26" s="340"/>
      <c r="AB26" s="341"/>
      <c r="AC26" s="343"/>
      <c r="AD26" s="344"/>
      <c r="AE26" s="344"/>
      <c r="AF26" s="344"/>
      <c r="AG26" s="344"/>
      <c r="AH26" s="344"/>
      <c r="AI26" s="344"/>
      <c r="AJ26" s="344"/>
      <c r="AK26" s="345"/>
    </row>
    <row r="27" spans="2:37" ht="15" customHeight="1">
      <c r="B27" s="350"/>
      <c r="C27" s="351"/>
      <c r="D27" s="336"/>
      <c r="E27" s="337"/>
      <c r="F27" s="337"/>
      <c r="G27" s="337"/>
      <c r="H27" s="337"/>
      <c r="I27" s="337"/>
      <c r="J27" s="337"/>
      <c r="K27" s="337"/>
      <c r="L27" s="337"/>
      <c r="M27" s="337"/>
      <c r="N27" s="337"/>
      <c r="O27" s="337"/>
      <c r="P27" s="338"/>
      <c r="Q27" s="342"/>
      <c r="R27" s="150"/>
      <c r="S27" s="150"/>
      <c r="T27" s="150"/>
      <c r="U27" s="150"/>
      <c r="V27" s="150"/>
      <c r="W27" s="150"/>
      <c r="X27" s="150"/>
      <c r="Y27" s="150"/>
      <c r="Z27" s="150"/>
      <c r="AA27" s="150"/>
      <c r="AB27" s="151"/>
      <c r="AC27" s="346"/>
      <c r="AD27" s="347"/>
      <c r="AE27" s="347"/>
      <c r="AF27" s="347"/>
      <c r="AG27" s="347"/>
      <c r="AH27" s="347"/>
      <c r="AI27" s="347"/>
      <c r="AJ27" s="347"/>
      <c r="AK27" s="348"/>
    </row>
    <row r="28" spans="2:37" ht="18" customHeight="1">
      <c r="B28" s="152"/>
      <c r="C28" s="153"/>
      <c r="D28" s="330"/>
      <c r="E28" s="331"/>
      <c r="F28" s="331"/>
      <c r="G28" s="331"/>
      <c r="H28" s="331"/>
      <c r="I28" s="331"/>
      <c r="J28" s="331"/>
      <c r="K28" s="331"/>
      <c r="L28" s="331"/>
      <c r="M28" s="331"/>
      <c r="N28" s="331"/>
      <c r="O28" s="331"/>
      <c r="P28" s="332"/>
      <c r="Q28" s="4"/>
      <c r="R28" s="22"/>
      <c r="S28" s="352"/>
      <c r="T28" s="352"/>
      <c r="U28" s="5" t="s">
        <v>122</v>
      </c>
      <c r="V28" s="352"/>
      <c r="W28" s="352"/>
      <c r="X28" s="5" t="s">
        <v>123</v>
      </c>
      <c r="Y28" s="352"/>
      <c r="Z28" s="352"/>
      <c r="AA28" s="5" t="s">
        <v>124</v>
      </c>
      <c r="AB28" s="6" t="s">
        <v>125</v>
      </c>
      <c r="AC28" s="323"/>
      <c r="AD28" s="323"/>
      <c r="AE28" s="323"/>
      <c r="AF28" s="318" t="str">
        <f>IF(B28="","",VLOOKUP(B28,Sheet1!$F$2:$G$12,2,FALSE))</f>
        <v/>
      </c>
      <c r="AG28" s="318"/>
      <c r="AH28" s="318"/>
      <c r="AI28" s="320" t="str">
        <f>IF(AC28="","",AC28-AF28)</f>
        <v/>
      </c>
      <c r="AJ28" s="320"/>
      <c r="AK28" s="321"/>
    </row>
    <row r="29" spans="2:37" ht="18" customHeight="1">
      <c r="B29" s="198"/>
      <c r="C29" s="349"/>
      <c r="D29" s="333"/>
      <c r="E29" s="334"/>
      <c r="F29" s="334"/>
      <c r="G29" s="334"/>
      <c r="H29" s="334"/>
      <c r="I29" s="334"/>
      <c r="J29" s="334"/>
      <c r="K29" s="334"/>
      <c r="L29" s="334"/>
      <c r="M29" s="334"/>
      <c r="N29" s="334"/>
      <c r="O29" s="334"/>
      <c r="P29" s="335"/>
      <c r="Q29" s="7"/>
      <c r="R29" s="8"/>
      <c r="S29" s="20"/>
      <c r="T29" s="182"/>
      <c r="U29" s="182"/>
      <c r="V29" s="8" t="s">
        <v>122</v>
      </c>
      <c r="W29" s="182"/>
      <c r="X29" s="182"/>
      <c r="Y29" s="8" t="s">
        <v>123</v>
      </c>
      <c r="Z29" s="182"/>
      <c r="AA29" s="182"/>
      <c r="AB29" s="9" t="s">
        <v>124</v>
      </c>
      <c r="AC29" s="324"/>
      <c r="AD29" s="324"/>
      <c r="AE29" s="324"/>
      <c r="AF29" s="319"/>
      <c r="AG29" s="319"/>
      <c r="AH29" s="319"/>
      <c r="AI29" s="180"/>
      <c r="AJ29" s="180"/>
      <c r="AK29" s="181"/>
    </row>
    <row r="30" spans="2:37" ht="15" customHeight="1">
      <c r="B30" s="198"/>
      <c r="C30" s="349"/>
      <c r="D30" s="333"/>
      <c r="E30" s="334"/>
      <c r="F30" s="334"/>
      <c r="G30" s="334"/>
      <c r="H30" s="334"/>
      <c r="I30" s="334"/>
      <c r="J30" s="334"/>
      <c r="K30" s="334"/>
      <c r="L30" s="334"/>
      <c r="M30" s="334"/>
      <c r="N30" s="334"/>
      <c r="O30" s="334"/>
      <c r="P30" s="335"/>
      <c r="Q30" s="339" t="s">
        <v>126</v>
      </c>
      <c r="R30" s="340"/>
      <c r="S30" s="340"/>
      <c r="T30" s="340"/>
      <c r="U30" s="340"/>
      <c r="V30" s="340"/>
      <c r="W30" s="340"/>
      <c r="X30" s="340"/>
      <c r="Y30" s="340"/>
      <c r="Z30" s="340"/>
      <c r="AA30" s="340"/>
      <c r="AB30" s="341"/>
      <c r="AC30" s="343"/>
      <c r="AD30" s="344"/>
      <c r="AE30" s="344"/>
      <c r="AF30" s="344"/>
      <c r="AG30" s="344"/>
      <c r="AH30" s="344"/>
      <c r="AI30" s="344"/>
      <c r="AJ30" s="344"/>
      <c r="AK30" s="345"/>
    </row>
    <row r="31" spans="2:37" ht="15" customHeight="1">
      <c r="B31" s="350"/>
      <c r="C31" s="351"/>
      <c r="D31" s="336"/>
      <c r="E31" s="337"/>
      <c r="F31" s="337"/>
      <c r="G31" s="337"/>
      <c r="H31" s="337"/>
      <c r="I31" s="337"/>
      <c r="J31" s="337"/>
      <c r="K31" s="337"/>
      <c r="L31" s="337"/>
      <c r="M31" s="337"/>
      <c r="N31" s="337"/>
      <c r="O31" s="337"/>
      <c r="P31" s="338"/>
      <c r="Q31" s="342"/>
      <c r="R31" s="150"/>
      <c r="S31" s="150"/>
      <c r="T31" s="150"/>
      <c r="U31" s="150"/>
      <c r="V31" s="150"/>
      <c r="W31" s="150"/>
      <c r="X31" s="150"/>
      <c r="Y31" s="150"/>
      <c r="Z31" s="150"/>
      <c r="AA31" s="150"/>
      <c r="AB31" s="151"/>
      <c r="AC31" s="346"/>
      <c r="AD31" s="347"/>
      <c r="AE31" s="347"/>
      <c r="AF31" s="347"/>
      <c r="AG31" s="347"/>
      <c r="AH31" s="347"/>
      <c r="AI31" s="347"/>
      <c r="AJ31" s="347"/>
      <c r="AK31" s="348"/>
    </row>
    <row r="32" spans="2:37" ht="18" customHeight="1">
      <c r="B32" s="152"/>
      <c r="C32" s="153"/>
      <c r="D32" s="330"/>
      <c r="E32" s="331"/>
      <c r="F32" s="331"/>
      <c r="G32" s="331"/>
      <c r="H32" s="331"/>
      <c r="I32" s="331"/>
      <c r="J32" s="331"/>
      <c r="K32" s="331"/>
      <c r="L32" s="331"/>
      <c r="M32" s="331"/>
      <c r="N32" s="331"/>
      <c r="O32" s="331"/>
      <c r="P32" s="332"/>
      <c r="Q32" s="4"/>
      <c r="R32" s="22"/>
      <c r="S32" s="352"/>
      <c r="T32" s="352"/>
      <c r="U32" s="5" t="s">
        <v>122</v>
      </c>
      <c r="V32" s="352"/>
      <c r="W32" s="352"/>
      <c r="X32" s="5" t="s">
        <v>123</v>
      </c>
      <c r="Y32" s="352"/>
      <c r="Z32" s="352"/>
      <c r="AA32" s="5" t="s">
        <v>124</v>
      </c>
      <c r="AB32" s="6" t="s">
        <v>125</v>
      </c>
      <c r="AC32" s="323"/>
      <c r="AD32" s="323"/>
      <c r="AE32" s="323"/>
      <c r="AF32" s="318" t="str">
        <f>IF(B32="","",VLOOKUP(B32,Sheet1!$F$2:$G$12,2,FALSE))</f>
        <v/>
      </c>
      <c r="AG32" s="318"/>
      <c r="AH32" s="318"/>
      <c r="AI32" s="320" t="str">
        <f>IF(AC32="","",AC32-AF32)</f>
        <v/>
      </c>
      <c r="AJ32" s="320"/>
      <c r="AK32" s="321"/>
    </row>
    <row r="33" spans="2:37" ht="18" customHeight="1">
      <c r="B33" s="198"/>
      <c r="C33" s="349"/>
      <c r="D33" s="333"/>
      <c r="E33" s="334"/>
      <c r="F33" s="334"/>
      <c r="G33" s="334"/>
      <c r="H33" s="334"/>
      <c r="I33" s="334"/>
      <c r="J33" s="334"/>
      <c r="K33" s="334"/>
      <c r="L33" s="334"/>
      <c r="M33" s="334"/>
      <c r="N33" s="334"/>
      <c r="O33" s="334"/>
      <c r="P33" s="335"/>
      <c r="Q33" s="7"/>
      <c r="R33" s="8"/>
      <c r="S33" s="20"/>
      <c r="T33" s="182"/>
      <c r="U33" s="182"/>
      <c r="V33" s="8" t="s">
        <v>122</v>
      </c>
      <c r="W33" s="182"/>
      <c r="X33" s="182"/>
      <c r="Y33" s="8" t="s">
        <v>123</v>
      </c>
      <c r="Z33" s="182"/>
      <c r="AA33" s="182"/>
      <c r="AB33" s="9" t="s">
        <v>124</v>
      </c>
      <c r="AC33" s="324"/>
      <c r="AD33" s="324"/>
      <c r="AE33" s="324"/>
      <c r="AF33" s="319"/>
      <c r="AG33" s="319"/>
      <c r="AH33" s="319"/>
      <c r="AI33" s="180"/>
      <c r="AJ33" s="180"/>
      <c r="AK33" s="181"/>
    </row>
    <row r="34" spans="2:37" ht="15" customHeight="1">
      <c r="B34" s="198"/>
      <c r="C34" s="349"/>
      <c r="D34" s="333"/>
      <c r="E34" s="334"/>
      <c r="F34" s="334"/>
      <c r="G34" s="334"/>
      <c r="H34" s="334"/>
      <c r="I34" s="334"/>
      <c r="J34" s="334"/>
      <c r="K34" s="334"/>
      <c r="L34" s="334"/>
      <c r="M34" s="334"/>
      <c r="N34" s="334"/>
      <c r="O34" s="334"/>
      <c r="P34" s="335"/>
      <c r="Q34" s="339" t="s">
        <v>126</v>
      </c>
      <c r="R34" s="340"/>
      <c r="S34" s="340"/>
      <c r="T34" s="340"/>
      <c r="U34" s="340"/>
      <c r="V34" s="340"/>
      <c r="W34" s="340"/>
      <c r="X34" s="340"/>
      <c r="Y34" s="340"/>
      <c r="Z34" s="340"/>
      <c r="AA34" s="340"/>
      <c r="AB34" s="341"/>
      <c r="AC34" s="343"/>
      <c r="AD34" s="344"/>
      <c r="AE34" s="344"/>
      <c r="AF34" s="344"/>
      <c r="AG34" s="344"/>
      <c r="AH34" s="344"/>
      <c r="AI34" s="344"/>
      <c r="AJ34" s="344"/>
      <c r="AK34" s="345"/>
    </row>
    <row r="35" spans="2:37" ht="15" customHeight="1">
      <c r="B35" s="350"/>
      <c r="C35" s="351"/>
      <c r="D35" s="336"/>
      <c r="E35" s="337"/>
      <c r="F35" s="337"/>
      <c r="G35" s="337"/>
      <c r="H35" s="337"/>
      <c r="I35" s="337"/>
      <c r="J35" s="337"/>
      <c r="K35" s="337"/>
      <c r="L35" s="337"/>
      <c r="M35" s="337"/>
      <c r="N35" s="337"/>
      <c r="O35" s="337"/>
      <c r="P35" s="338"/>
      <c r="Q35" s="342"/>
      <c r="R35" s="150"/>
      <c r="S35" s="150"/>
      <c r="T35" s="150"/>
      <c r="U35" s="150"/>
      <c r="V35" s="150"/>
      <c r="W35" s="150"/>
      <c r="X35" s="150"/>
      <c r="Y35" s="150"/>
      <c r="Z35" s="150"/>
      <c r="AA35" s="150"/>
      <c r="AB35" s="151"/>
      <c r="AC35" s="346"/>
      <c r="AD35" s="347"/>
      <c r="AE35" s="347"/>
      <c r="AF35" s="347"/>
      <c r="AG35" s="347"/>
      <c r="AH35" s="347"/>
      <c r="AI35" s="347"/>
      <c r="AJ35" s="347"/>
      <c r="AK35" s="348"/>
    </row>
    <row r="36" spans="2:37" ht="18" customHeight="1">
      <c r="B36" s="152"/>
      <c r="C36" s="153"/>
      <c r="D36" s="330"/>
      <c r="E36" s="331"/>
      <c r="F36" s="331"/>
      <c r="G36" s="331"/>
      <c r="H36" s="331"/>
      <c r="I36" s="331"/>
      <c r="J36" s="331"/>
      <c r="K36" s="331"/>
      <c r="L36" s="331"/>
      <c r="M36" s="331"/>
      <c r="N36" s="331"/>
      <c r="O36" s="331"/>
      <c r="P36" s="332"/>
      <c r="Q36" s="4"/>
      <c r="R36" s="22"/>
      <c r="S36" s="352"/>
      <c r="T36" s="352"/>
      <c r="U36" s="5" t="s">
        <v>122</v>
      </c>
      <c r="V36" s="352"/>
      <c r="W36" s="352"/>
      <c r="X36" s="5" t="s">
        <v>123</v>
      </c>
      <c r="Y36" s="352"/>
      <c r="Z36" s="352"/>
      <c r="AA36" s="5" t="s">
        <v>124</v>
      </c>
      <c r="AB36" s="6" t="s">
        <v>125</v>
      </c>
      <c r="AC36" s="323"/>
      <c r="AD36" s="323"/>
      <c r="AE36" s="323"/>
      <c r="AF36" s="318" t="str">
        <f>IF(B36="","",VLOOKUP(B36,Sheet1!$F$2:$G$12,2,FALSE))</f>
        <v/>
      </c>
      <c r="AG36" s="318"/>
      <c r="AH36" s="318"/>
      <c r="AI36" s="320" t="str">
        <f>IF(AC36="","",AC36-AF36)</f>
        <v/>
      </c>
      <c r="AJ36" s="320"/>
      <c r="AK36" s="321"/>
    </row>
    <row r="37" spans="2:37" ht="18" customHeight="1">
      <c r="B37" s="198"/>
      <c r="C37" s="349"/>
      <c r="D37" s="333"/>
      <c r="E37" s="334"/>
      <c r="F37" s="334"/>
      <c r="G37" s="334"/>
      <c r="H37" s="334"/>
      <c r="I37" s="334"/>
      <c r="J37" s="334"/>
      <c r="K37" s="334"/>
      <c r="L37" s="334"/>
      <c r="M37" s="334"/>
      <c r="N37" s="334"/>
      <c r="O37" s="334"/>
      <c r="P37" s="335"/>
      <c r="Q37" s="7"/>
      <c r="R37" s="8"/>
      <c r="S37" s="20"/>
      <c r="T37" s="182"/>
      <c r="U37" s="182"/>
      <c r="V37" s="8" t="s">
        <v>122</v>
      </c>
      <c r="W37" s="182"/>
      <c r="X37" s="182"/>
      <c r="Y37" s="8" t="s">
        <v>123</v>
      </c>
      <c r="Z37" s="182"/>
      <c r="AA37" s="182"/>
      <c r="AB37" s="9" t="s">
        <v>124</v>
      </c>
      <c r="AC37" s="324"/>
      <c r="AD37" s="324"/>
      <c r="AE37" s="324"/>
      <c r="AF37" s="319"/>
      <c r="AG37" s="319"/>
      <c r="AH37" s="319"/>
      <c r="AI37" s="180"/>
      <c r="AJ37" s="180"/>
      <c r="AK37" s="181"/>
    </row>
    <row r="38" spans="2:37" ht="15" customHeight="1">
      <c r="B38" s="198"/>
      <c r="C38" s="349"/>
      <c r="D38" s="333"/>
      <c r="E38" s="334"/>
      <c r="F38" s="334"/>
      <c r="G38" s="334"/>
      <c r="H38" s="334"/>
      <c r="I38" s="334"/>
      <c r="J38" s="334"/>
      <c r="K38" s="334"/>
      <c r="L38" s="334"/>
      <c r="M38" s="334"/>
      <c r="N38" s="334"/>
      <c r="O38" s="334"/>
      <c r="P38" s="335"/>
      <c r="Q38" s="339" t="s">
        <v>126</v>
      </c>
      <c r="R38" s="340"/>
      <c r="S38" s="340"/>
      <c r="T38" s="340"/>
      <c r="U38" s="340"/>
      <c r="V38" s="340"/>
      <c r="W38" s="340"/>
      <c r="X38" s="340"/>
      <c r="Y38" s="340"/>
      <c r="Z38" s="340"/>
      <c r="AA38" s="340"/>
      <c r="AB38" s="341"/>
      <c r="AC38" s="343"/>
      <c r="AD38" s="344"/>
      <c r="AE38" s="344"/>
      <c r="AF38" s="344"/>
      <c r="AG38" s="344"/>
      <c r="AH38" s="344"/>
      <c r="AI38" s="344"/>
      <c r="AJ38" s="344"/>
      <c r="AK38" s="345"/>
    </row>
    <row r="39" spans="2:37" ht="15" customHeight="1">
      <c r="B39" s="350"/>
      <c r="C39" s="351"/>
      <c r="D39" s="336"/>
      <c r="E39" s="337"/>
      <c r="F39" s="337"/>
      <c r="G39" s="337"/>
      <c r="H39" s="337"/>
      <c r="I39" s="337"/>
      <c r="J39" s="337"/>
      <c r="K39" s="337"/>
      <c r="L39" s="337"/>
      <c r="M39" s="337"/>
      <c r="N39" s="337"/>
      <c r="O39" s="337"/>
      <c r="P39" s="338"/>
      <c r="Q39" s="342"/>
      <c r="R39" s="150"/>
      <c r="S39" s="150"/>
      <c r="T39" s="150"/>
      <c r="U39" s="150"/>
      <c r="V39" s="150"/>
      <c r="W39" s="150"/>
      <c r="X39" s="150"/>
      <c r="Y39" s="150"/>
      <c r="Z39" s="150"/>
      <c r="AA39" s="150"/>
      <c r="AB39" s="151"/>
      <c r="AC39" s="346"/>
      <c r="AD39" s="347"/>
      <c r="AE39" s="347"/>
      <c r="AF39" s="347"/>
      <c r="AG39" s="347"/>
      <c r="AH39" s="347"/>
      <c r="AI39" s="347"/>
      <c r="AJ39" s="347"/>
      <c r="AK39" s="348"/>
    </row>
    <row r="40" spans="2:37" ht="20.100000000000001" customHeight="1">
      <c r="B40" s="203"/>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192" t="s">
        <v>37</v>
      </c>
      <c r="AD40" s="193"/>
      <c r="AE40" s="193"/>
      <c r="AF40" s="193"/>
      <c r="AG40" s="193"/>
      <c r="AH40" s="194"/>
      <c r="AI40" s="139" t="str">
        <f>IF(AI16="","",AVERAGE(AI16,AI20,AI24,AI28,AI32,AI36))</f>
        <v/>
      </c>
      <c r="AJ40" s="139"/>
      <c r="AK40" s="207"/>
    </row>
    <row r="41" spans="2:37" ht="20.100000000000001" customHeight="1">
      <c r="B41" s="205"/>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195"/>
      <c r="AD41" s="196"/>
      <c r="AE41" s="196"/>
      <c r="AF41" s="196"/>
      <c r="AG41" s="196"/>
      <c r="AH41" s="197"/>
      <c r="AI41" s="208"/>
      <c r="AJ41" s="208"/>
      <c r="AK41" s="209"/>
    </row>
    <row r="42" spans="2:37" ht="15" customHeight="1">
      <c r="B42" s="137" t="s">
        <v>218</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row>
    <row r="43" spans="2:37" ht="15" customHeight="1">
      <c r="B43" s="137"/>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c r="AK43" s="137"/>
    </row>
    <row r="44" spans="2:37" ht="15" customHeight="1">
      <c r="B44" s="138" t="s">
        <v>40</v>
      </c>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8"/>
    </row>
    <row r="45" spans="2:37" ht="15" customHeight="1">
      <c r="B45" s="138" t="s">
        <v>50</v>
      </c>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8"/>
    </row>
    <row r="46" spans="2:37" ht="15" customHeight="1">
      <c r="B46" s="138" t="s">
        <v>41</v>
      </c>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8"/>
    </row>
    <row r="47" spans="2:37" ht="15" customHeight="1">
      <c r="B47" s="138" t="s">
        <v>51</v>
      </c>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c r="AI47" s="138"/>
      <c r="AJ47" s="138"/>
      <c r="AK47" s="138"/>
    </row>
    <row r="48" spans="2:37" ht="15" customHeight="1">
      <c r="B48" s="138"/>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38"/>
    </row>
    <row r="49" spans="2:37" ht="15" customHeight="1">
      <c r="B49" s="300" t="s">
        <v>111</v>
      </c>
      <c r="C49" s="300"/>
      <c r="D49" s="300"/>
      <c r="E49" s="300"/>
      <c r="F49" s="300"/>
      <c r="G49" s="300"/>
      <c r="H49" s="300"/>
      <c r="I49" s="300"/>
      <c r="J49" s="300"/>
      <c r="K49" s="300"/>
      <c r="L49" s="300"/>
      <c r="M49" s="300"/>
      <c r="N49" s="300"/>
      <c r="O49" s="300"/>
      <c r="P49" s="300"/>
      <c r="Q49" s="300"/>
      <c r="R49" s="300"/>
      <c r="S49" s="300"/>
      <c r="T49" s="300"/>
      <c r="U49" s="300"/>
      <c r="V49" s="300"/>
      <c r="W49" s="300"/>
      <c r="X49" s="300"/>
      <c r="Y49" s="300"/>
      <c r="Z49" s="300"/>
      <c r="AA49" s="300"/>
      <c r="AB49" s="300"/>
      <c r="AC49" s="300"/>
      <c r="AD49" s="300"/>
      <c r="AE49" s="300"/>
      <c r="AF49" s="300"/>
      <c r="AG49" s="300"/>
      <c r="AH49" s="300"/>
      <c r="AI49" s="300"/>
      <c r="AJ49" s="300"/>
      <c r="AK49" s="300"/>
    </row>
    <row r="50" spans="2:37" ht="15" customHeight="1">
      <c r="B50" s="300" t="s">
        <v>148</v>
      </c>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300"/>
    </row>
    <row r="51" spans="2:37" ht="15" customHeight="1">
      <c r="B51" s="283" t="s">
        <v>147</v>
      </c>
      <c r="C51" s="283"/>
      <c r="D51" s="283"/>
      <c r="E51" s="283"/>
      <c r="F51" s="283"/>
      <c r="G51" s="283"/>
      <c r="H51" s="283"/>
      <c r="I51" s="283"/>
      <c r="J51" s="283"/>
      <c r="K51" s="283"/>
      <c r="L51" s="283"/>
      <c r="M51" s="283"/>
      <c r="N51" s="283"/>
      <c r="O51" s="283"/>
      <c r="P51" s="283"/>
      <c r="Q51" s="283"/>
      <c r="R51" s="283"/>
      <c r="S51" s="283"/>
      <c r="T51" s="283"/>
      <c r="U51" s="283"/>
      <c r="V51" s="283"/>
      <c r="W51" s="283"/>
      <c r="X51" s="283"/>
      <c r="Y51" s="283"/>
      <c r="Z51" s="283"/>
      <c r="AA51" s="283"/>
      <c r="AB51" s="283"/>
      <c r="AC51" s="283"/>
      <c r="AD51" s="283"/>
      <c r="AE51" s="283"/>
      <c r="AF51" s="283"/>
      <c r="AG51" s="283"/>
      <c r="AH51" s="283"/>
      <c r="AI51" s="283"/>
      <c r="AJ51" s="283"/>
      <c r="AK51" s="283"/>
    </row>
  </sheetData>
  <sheetProtection sheet="1" selectLockedCells="1"/>
  <mergeCells count="106">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Y20:Z20"/>
    <mergeCell ref="T17:U17"/>
    <mergeCell ref="W17:X17"/>
    <mergeCell ref="Z17:AA17"/>
    <mergeCell ref="Q22:AB23"/>
    <mergeCell ref="AC22:AK23"/>
    <mergeCell ref="S16:T16"/>
    <mergeCell ref="V16:W16"/>
    <mergeCell ref="Y16:Z16"/>
    <mergeCell ref="AC16:AE17"/>
    <mergeCell ref="B3:AK4"/>
    <mergeCell ref="P6:S6"/>
    <mergeCell ref="T6:AK6"/>
    <mergeCell ref="P7:S7"/>
    <mergeCell ref="T7:AK7"/>
    <mergeCell ref="B9:J10"/>
    <mergeCell ref="K9:T10"/>
    <mergeCell ref="AF14:AH15"/>
    <mergeCell ref="AI14:AK15"/>
    <mergeCell ref="P5:S5"/>
    <mergeCell ref="T5:AK5"/>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topLeftCell="A21" zoomScaleNormal="100" zoomScaleSheetLayoutView="100" workbookViewId="0">
      <selection activeCell="J11" sqref="J11:S12"/>
    </sheetView>
  </sheetViews>
  <sheetFormatPr defaultColWidth="2.46484375" defaultRowHeight="15" customHeight="1"/>
  <sheetData>
    <row r="1" spans="2:36" ht="15" customHeight="1">
      <c r="B1" t="s">
        <v>113</v>
      </c>
      <c r="AJ1" s="62" t="s">
        <v>202</v>
      </c>
    </row>
    <row r="2" spans="2:36" ht="7.5" customHeight="1"/>
    <row r="3" spans="2:36" ht="15" customHeight="1">
      <c r="B3" s="211" t="s">
        <v>135</v>
      </c>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row>
    <row r="4" spans="2:36" ht="15" customHeight="1">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row>
    <row r="5" spans="2:36" ht="15" customHeight="1">
      <c r="O5" s="131" t="s">
        <v>0</v>
      </c>
      <c r="P5" s="131"/>
      <c r="Q5" s="131"/>
      <c r="R5" s="131"/>
      <c r="S5" s="142" t="str">
        <f>IF(様式1!S5="","",様式1!S5)</f>
        <v>桜島学校新築電気設備工事（２工区）</v>
      </c>
      <c r="T5" s="142"/>
      <c r="U5" s="142"/>
      <c r="V5" s="142"/>
      <c r="W5" s="142"/>
      <c r="X5" s="142"/>
      <c r="Y5" s="142"/>
      <c r="Z5" s="142"/>
      <c r="AA5" s="142"/>
      <c r="AB5" s="142"/>
      <c r="AC5" s="142"/>
      <c r="AD5" s="142"/>
      <c r="AE5" s="142"/>
      <c r="AF5" s="142"/>
      <c r="AG5" s="142"/>
      <c r="AH5" s="142"/>
      <c r="AI5" s="142"/>
      <c r="AJ5" s="142"/>
    </row>
    <row r="6" spans="2:36" ht="15" customHeight="1">
      <c r="O6" s="131"/>
      <c r="P6" s="131"/>
      <c r="Q6" s="131"/>
      <c r="R6" s="131"/>
      <c r="S6" s="142" t="str">
        <f>IF(様式1!S6="","",様式1!S6)</f>
        <v>桜島学校新築電気設備工事（１工区）</v>
      </c>
      <c r="T6" s="142"/>
      <c r="U6" s="142"/>
      <c r="V6" s="142"/>
      <c r="W6" s="142"/>
      <c r="X6" s="142"/>
      <c r="Y6" s="142"/>
      <c r="Z6" s="142"/>
      <c r="AA6" s="142"/>
      <c r="AB6" s="142"/>
      <c r="AC6" s="142"/>
      <c r="AD6" s="142"/>
      <c r="AE6" s="142"/>
      <c r="AF6" s="142"/>
      <c r="AG6" s="142"/>
      <c r="AH6" s="142"/>
      <c r="AI6" s="142"/>
      <c r="AJ6" s="142"/>
    </row>
    <row r="7" spans="2:36" ht="15" customHeight="1">
      <c r="O7" s="135" t="s">
        <v>1</v>
      </c>
      <c r="P7" s="135"/>
      <c r="Q7" s="135"/>
      <c r="R7" s="135"/>
      <c r="S7" s="143" t="str">
        <f>IF(様式1!S7="","",様式1!S7)</f>
        <v/>
      </c>
      <c r="T7" s="143"/>
      <c r="U7" s="143"/>
      <c r="V7" s="143"/>
      <c r="W7" s="143"/>
      <c r="X7" s="143"/>
      <c r="Y7" s="143"/>
      <c r="Z7" s="143"/>
      <c r="AA7" s="143"/>
      <c r="AB7" s="143"/>
      <c r="AC7" s="143"/>
      <c r="AD7" s="143"/>
      <c r="AE7" s="143"/>
      <c r="AF7" s="143"/>
      <c r="AG7" s="143"/>
      <c r="AH7" s="143"/>
      <c r="AI7" s="143"/>
      <c r="AJ7" s="143"/>
    </row>
    <row r="8" spans="2:36" ht="7.5" customHeight="1"/>
    <row r="9" spans="2:36" ht="15" customHeight="1">
      <c r="B9" s="296" t="s">
        <v>44</v>
      </c>
      <c r="C9" s="214"/>
      <c r="D9" s="214"/>
      <c r="E9" s="214"/>
      <c r="F9" s="214"/>
      <c r="G9" s="214"/>
      <c r="H9" s="214"/>
      <c r="I9" s="215"/>
      <c r="J9" s="353" t="str">
        <f>IF(様式5!K9="","",様式5!K9)</f>
        <v/>
      </c>
      <c r="K9" s="354"/>
      <c r="L9" s="354"/>
      <c r="M9" s="354"/>
      <c r="N9" s="354"/>
      <c r="O9" s="354"/>
      <c r="P9" s="354"/>
      <c r="Q9" s="354"/>
      <c r="R9" s="354"/>
      <c r="S9" s="355"/>
    </row>
    <row r="10" spans="2:36" ht="15" customHeight="1">
      <c r="B10" s="297"/>
      <c r="C10" s="298"/>
      <c r="D10" s="298"/>
      <c r="E10" s="298"/>
      <c r="F10" s="298"/>
      <c r="G10" s="298"/>
      <c r="H10" s="298"/>
      <c r="I10" s="299"/>
      <c r="J10" s="356"/>
      <c r="K10" s="357"/>
      <c r="L10" s="357"/>
      <c r="M10" s="357"/>
      <c r="N10" s="357"/>
      <c r="O10" s="357"/>
      <c r="P10" s="357"/>
      <c r="Q10" s="357"/>
      <c r="R10" s="357"/>
      <c r="S10" s="358"/>
    </row>
    <row r="11" spans="2:36" ht="15" customHeight="1">
      <c r="B11" s="322" t="s">
        <v>138</v>
      </c>
      <c r="C11" s="294"/>
      <c r="D11" s="294"/>
      <c r="E11" s="294"/>
      <c r="F11" s="294"/>
      <c r="G11" s="294"/>
      <c r="H11" s="294"/>
      <c r="I11" s="295"/>
      <c r="J11" s="284" t="s">
        <v>49</v>
      </c>
      <c r="K11" s="285"/>
      <c r="L11" s="285"/>
      <c r="M11" s="285"/>
      <c r="N11" s="285"/>
      <c r="O11" s="285"/>
      <c r="P11" s="285"/>
      <c r="Q11" s="285"/>
      <c r="R11" s="285"/>
      <c r="S11" s="286"/>
    </row>
    <row r="12" spans="2:36" ht="15" customHeight="1">
      <c r="B12" s="216"/>
      <c r="C12" s="217"/>
      <c r="D12" s="217"/>
      <c r="E12" s="217"/>
      <c r="F12" s="217"/>
      <c r="G12" s="217"/>
      <c r="H12" s="217"/>
      <c r="I12" s="218"/>
      <c r="J12" s="222"/>
      <c r="K12" s="223"/>
      <c r="L12" s="223"/>
      <c r="M12" s="223"/>
      <c r="N12" s="223"/>
      <c r="O12" s="223"/>
      <c r="P12" s="223"/>
      <c r="Q12" s="223"/>
      <c r="R12" s="223"/>
      <c r="S12" s="224"/>
    </row>
    <row r="13" spans="2:36" ht="7.5" customHeight="1"/>
    <row r="14" spans="2:36" ht="11.2" customHeight="1">
      <c r="B14" s="225" t="s">
        <v>56</v>
      </c>
      <c r="C14" s="226"/>
      <c r="D14" s="226"/>
      <c r="E14" s="226"/>
      <c r="F14" s="226"/>
      <c r="G14" s="226"/>
      <c r="H14" s="226"/>
      <c r="I14" s="226"/>
      <c r="J14" s="361"/>
      <c r="K14" s="362"/>
      <c r="L14" s="362"/>
      <c r="M14" s="362"/>
      <c r="N14" s="362"/>
      <c r="O14" s="362"/>
      <c r="P14" s="362"/>
      <c r="Q14" s="362"/>
      <c r="R14" s="362"/>
      <c r="S14" s="362"/>
      <c r="T14" s="362"/>
      <c r="U14" s="362"/>
      <c r="V14" s="362"/>
      <c r="W14" s="363"/>
      <c r="X14" s="376" t="s">
        <v>197</v>
      </c>
      <c r="Y14" s="377"/>
      <c r="Z14" s="377"/>
      <c r="AA14" s="378"/>
      <c r="AB14" s="370" t="s">
        <v>195</v>
      </c>
      <c r="AC14" s="370"/>
      <c r="AD14" s="370"/>
      <c r="AE14" s="370"/>
      <c r="AF14" s="370"/>
      <c r="AG14" s="370"/>
      <c r="AH14" s="372"/>
      <c r="AI14" s="372"/>
      <c r="AJ14" s="373"/>
    </row>
    <row r="15" spans="2:36" ht="11.2" customHeight="1">
      <c r="B15" s="359"/>
      <c r="C15" s="360"/>
      <c r="D15" s="360"/>
      <c r="E15" s="360"/>
      <c r="F15" s="360"/>
      <c r="G15" s="360"/>
      <c r="H15" s="360"/>
      <c r="I15" s="360"/>
      <c r="J15" s="364"/>
      <c r="K15" s="365"/>
      <c r="L15" s="365"/>
      <c r="M15" s="365"/>
      <c r="N15" s="365"/>
      <c r="O15" s="365"/>
      <c r="P15" s="365"/>
      <c r="Q15" s="365"/>
      <c r="R15" s="365"/>
      <c r="S15" s="365"/>
      <c r="T15" s="365"/>
      <c r="U15" s="365"/>
      <c r="V15" s="365"/>
      <c r="W15" s="366"/>
      <c r="X15" s="379"/>
      <c r="Y15" s="380"/>
      <c r="Z15" s="380"/>
      <c r="AA15" s="381"/>
      <c r="AB15" s="371"/>
      <c r="AC15" s="371"/>
      <c r="AD15" s="371"/>
      <c r="AE15" s="371"/>
      <c r="AF15" s="371"/>
      <c r="AG15" s="371"/>
      <c r="AH15" s="374"/>
      <c r="AI15" s="374"/>
      <c r="AJ15" s="375"/>
    </row>
    <row r="16" spans="2:36" ht="11.2" customHeight="1">
      <c r="B16" s="227"/>
      <c r="C16" s="228"/>
      <c r="D16" s="228"/>
      <c r="E16" s="228"/>
      <c r="F16" s="228"/>
      <c r="G16" s="228"/>
      <c r="H16" s="228"/>
      <c r="I16" s="228"/>
      <c r="J16" s="364"/>
      <c r="K16" s="365"/>
      <c r="L16" s="365"/>
      <c r="M16" s="365"/>
      <c r="N16" s="365"/>
      <c r="O16" s="365"/>
      <c r="P16" s="365"/>
      <c r="Q16" s="365"/>
      <c r="R16" s="365"/>
      <c r="S16" s="365"/>
      <c r="T16" s="365"/>
      <c r="U16" s="365"/>
      <c r="V16" s="365"/>
      <c r="W16" s="366"/>
      <c r="X16" s="379"/>
      <c r="Y16" s="380"/>
      <c r="Z16" s="380"/>
      <c r="AA16" s="381"/>
      <c r="AB16" s="371" t="s">
        <v>196</v>
      </c>
      <c r="AC16" s="371"/>
      <c r="AD16" s="371"/>
      <c r="AE16" s="371"/>
      <c r="AF16" s="371"/>
      <c r="AG16" s="371"/>
      <c r="AH16" s="374"/>
      <c r="AI16" s="374"/>
      <c r="AJ16" s="375"/>
    </row>
    <row r="17" spans="2:36" ht="11.2" customHeight="1">
      <c r="B17" s="227"/>
      <c r="C17" s="228"/>
      <c r="D17" s="228"/>
      <c r="E17" s="228"/>
      <c r="F17" s="228"/>
      <c r="G17" s="228"/>
      <c r="H17" s="228"/>
      <c r="I17" s="228"/>
      <c r="J17" s="367"/>
      <c r="K17" s="368"/>
      <c r="L17" s="368"/>
      <c r="M17" s="368"/>
      <c r="N17" s="368"/>
      <c r="O17" s="368"/>
      <c r="P17" s="368"/>
      <c r="Q17" s="368"/>
      <c r="R17" s="368"/>
      <c r="S17" s="368"/>
      <c r="T17" s="368"/>
      <c r="U17" s="368"/>
      <c r="V17" s="368"/>
      <c r="W17" s="369"/>
      <c r="X17" s="382"/>
      <c r="Y17" s="383"/>
      <c r="Z17" s="383"/>
      <c r="AA17" s="384"/>
      <c r="AB17" s="371"/>
      <c r="AC17" s="371"/>
      <c r="AD17" s="371"/>
      <c r="AE17" s="371"/>
      <c r="AF17" s="371"/>
      <c r="AG17" s="371"/>
      <c r="AH17" s="374"/>
      <c r="AI17" s="374"/>
      <c r="AJ17" s="375"/>
    </row>
    <row r="18" spans="2:36" ht="15" customHeight="1">
      <c r="B18" s="227" t="s">
        <v>57</v>
      </c>
      <c r="C18" s="228"/>
      <c r="D18" s="228"/>
      <c r="E18" s="228"/>
      <c r="F18" s="228"/>
      <c r="G18" s="228"/>
      <c r="H18" s="228"/>
      <c r="I18" s="228"/>
      <c r="J18" s="99"/>
      <c r="K18" s="234"/>
      <c r="L18" s="235"/>
      <c r="M18" s="235"/>
      <c r="N18" s="69"/>
      <c r="O18" s="69"/>
      <c r="P18" s="67" t="s">
        <v>13</v>
      </c>
      <c r="Q18" s="67"/>
      <c r="R18" s="69"/>
      <c r="S18" s="69"/>
      <c r="T18" s="67" t="s">
        <v>14</v>
      </c>
      <c r="U18" s="67"/>
      <c r="V18" s="69"/>
      <c r="W18" s="69"/>
      <c r="X18" s="67" t="s">
        <v>15</v>
      </c>
      <c r="Y18" s="67"/>
      <c r="Z18" s="67"/>
      <c r="AA18" s="67"/>
      <c r="AB18" s="67"/>
      <c r="AC18" s="67"/>
      <c r="AD18" s="67"/>
      <c r="AE18" s="67"/>
      <c r="AF18" s="67"/>
      <c r="AG18" s="67"/>
      <c r="AH18" s="239"/>
      <c r="AI18" s="239"/>
      <c r="AJ18" s="240"/>
    </row>
    <row r="19" spans="2:36" ht="15" customHeight="1">
      <c r="B19" s="227"/>
      <c r="C19" s="228"/>
      <c r="D19" s="228"/>
      <c r="E19" s="228"/>
      <c r="F19" s="228"/>
      <c r="G19" s="228"/>
      <c r="H19" s="228"/>
      <c r="I19" s="228"/>
      <c r="J19" s="233"/>
      <c r="K19" s="236"/>
      <c r="L19" s="236"/>
      <c r="M19" s="236"/>
      <c r="N19" s="238"/>
      <c r="O19" s="238"/>
      <c r="P19" s="239"/>
      <c r="Q19" s="239"/>
      <c r="R19" s="238"/>
      <c r="S19" s="238"/>
      <c r="T19" s="239"/>
      <c r="U19" s="239"/>
      <c r="V19" s="238"/>
      <c r="W19" s="238"/>
      <c r="X19" s="239"/>
      <c r="Y19" s="239"/>
      <c r="Z19" s="239"/>
      <c r="AA19" s="239"/>
      <c r="AB19" s="239"/>
      <c r="AC19" s="239"/>
      <c r="AD19" s="239"/>
      <c r="AE19" s="239"/>
      <c r="AF19" s="239"/>
      <c r="AG19" s="239"/>
      <c r="AH19" s="239"/>
      <c r="AI19" s="239"/>
      <c r="AJ19" s="240"/>
    </row>
    <row r="20" spans="2:36" ht="15" customHeight="1">
      <c r="B20" s="227"/>
      <c r="C20" s="228"/>
      <c r="D20" s="228"/>
      <c r="E20" s="228"/>
      <c r="F20" s="228"/>
      <c r="G20" s="228"/>
      <c r="H20" s="228"/>
      <c r="I20" s="228"/>
      <c r="J20" s="100"/>
      <c r="K20" s="237"/>
      <c r="L20" s="237"/>
      <c r="M20" s="237"/>
      <c r="N20" s="70"/>
      <c r="O20" s="70"/>
      <c r="P20" s="68"/>
      <c r="Q20" s="68"/>
      <c r="R20" s="70"/>
      <c r="S20" s="70"/>
      <c r="T20" s="68"/>
      <c r="U20" s="68"/>
      <c r="V20" s="70"/>
      <c r="W20" s="70"/>
      <c r="X20" s="68"/>
      <c r="Y20" s="68"/>
      <c r="Z20" s="68"/>
      <c r="AA20" s="68"/>
      <c r="AB20" s="68"/>
      <c r="AC20" s="68"/>
      <c r="AD20" s="68"/>
      <c r="AE20" s="68"/>
      <c r="AF20" s="68"/>
      <c r="AG20" s="68"/>
      <c r="AH20" s="68"/>
      <c r="AI20" s="68"/>
      <c r="AJ20" s="104"/>
    </row>
    <row r="21" spans="2:36" ht="15" customHeight="1">
      <c r="B21" s="227" t="s">
        <v>58</v>
      </c>
      <c r="C21" s="228"/>
      <c r="D21" s="228"/>
      <c r="E21" s="228"/>
      <c r="F21" s="228"/>
      <c r="G21" s="228"/>
      <c r="H21" s="228"/>
      <c r="I21" s="228"/>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2"/>
    </row>
    <row r="22" spans="2:36" ht="15" customHeight="1">
      <c r="B22" s="227"/>
      <c r="C22" s="228"/>
      <c r="D22" s="228"/>
      <c r="E22" s="228"/>
      <c r="F22" s="228"/>
      <c r="G22" s="228"/>
      <c r="H22" s="228"/>
      <c r="I22" s="228"/>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2"/>
    </row>
    <row r="23" spans="2:36" ht="15" customHeight="1">
      <c r="B23" s="227"/>
      <c r="C23" s="228"/>
      <c r="D23" s="228"/>
      <c r="E23" s="228"/>
      <c r="F23" s="228"/>
      <c r="G23" s="228"/>
      <c r="H23" s="228"/>
      <c r="I23" s="228"/>
      <c r="J23" s="231"/>
      <c r="K23" s="231"/>
      <c r="L23" s="231"/>
      <c r="M23" s="231"/>
      <c r="N23" s="231"/>
      <c r="O23" s="231"/>
      <c r="P23" s="231"/>
      <c r="Q23" s="231"/>
      <c r="R23" s="231"/>
      <c r="S23" s="231"/>
      <c r="T23" s="231"/>
      <c r="U23" s="231"/>
      <c r="V23" s="231"/>
      <c r="W23" s="231"/>
      <c r="X23" s="231"/>
      <c r="Y23" s="231"/>
      <c r="Z23" s="231"/>
      <c r="AA23" s="231"/>
      <c r="AB23" s="231"/>
      <c r="AC23" s="231"/>
      <c r="AD23" s="231"/>
      <c r="AE23" s="231"/>
      <c r="AF23" s="231"/>
      <c r="AG23" s="231"/>
      <c r="AH23" s="231"/>
      <c r="AI23" s="231"/>
      <c r="AJ23" s="232"/>
    </row>
    <row r="24" spans="2:36" ht="15" customHeight="1">
      <c r="B24" s="227" t="s">
        <v>59</v>
      </c>
      <c r="C24" s="228"/>
      <c r="D24" s="228"/>
      <c r="E24" s="228"/>
      <c r="F24" s="228"/>
      <c r="G24" s="228"/>
      <c r="H24" s="228"/>
      <c r="I24" s="228"/>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2"/>
    </row>
    <row r="25" spans="2:36" ht="15" customHeight="1">
      <c r="B25" s="227"/>
      <c r="C25" s="228"/>
      <c r="D25" s="228"/>
      <c r="E25" s="228"/>
      <c r="F25" s="228"/>
      <c r="G25" s="228"/>
      <c r="H25" s="228"/>
      <c r="I25" s="228"/>
      <c r="J25" s="231"/>
      <c r="K25" s="231"/>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2"/>
    </row>
    <row r="26" spans="2:36" ht="15" customHeight="1">
      <c r="B26" s="241"/>
      <c r="C26" s="242"/>
      <c r="D26" s="242"/>
      <c r="E26" s="242"/>
      <c r="F26" s="242"/>
      <c r="G26" s="242"/>
      <c r="H26" s="242"/>
      <c r="I26" s="242"/>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4"/>
    </row>
    <row r="27" spans="2:36" ht="11.2" customHeight="1">
      <c r="B27" s="225" t="s">
        <v>56</v>
      </c>
      <c r="C27" s="226"/>
      <c r="D27" s="226"/>
      <c r="E27" s="226"/>
      <c r="F27" s="226"/>
      <c r="G27" s="226"/>
      <c r="H27" s="226"/>
      <c r="I27" s="226"/>
      <c r="J27" s="361"/>
      <c r="K27" s="362"/>
      <c r="L27" s="362"/>
      <c r="M27" s="362"/>
      <c r="N27" s="362"/>
      <c r="O27" s="362"/>
      <c r="P27" s="362"/>
      <c r="Q27" s="362"/>
      <c r="R27" s="362"/>
      <c r="S27" s="362"/>
      <c r="T27" s="362"/>
      <c r="U27" s="362"/>
      <c r="V27" s="362"/>
      <c r="W27" s="363"/>
      <c r="X27" s="376" t="s">
        <v>197</v>
      </c>
      <c r="Y27" s="377"/>
      <c r="Z27" s="377"/>
      <c r="AA27" s="378"/>
      <c r="AB27" s="370" t="s">
        <v>195</v>
      </c>
      <c r="AC27" s="370"/>
      <c r="AD27" s="370"/>
      <c r="AE27" s="370"/>
      <c r="AF27" s="370"/>
      <c r="AG27" s="370"/>
      <c r="AH27" s="372"/>
      <c r="AI27" s="372"/>
      <c r="AJ27" s="373"/>
    </row>
    <row r="28" spans="2:36" ht="11.2" customHeight="1">
      <c r="B28" s="359"/>
      <c r="C28" s="360"/>
      <c r="D28" s="360"/>
      <c r="E28" s="360"/>
      <c r="F28" s="360"/>
      <c r="G28" s="360"/>
      <c r="H28" s="360"/>
      <c r="I28" s="360"/>
      <c r="J28" s="364"/>
      <c r="K28" s="365"/>
      <c r="L28" s="365"/>
      <c r="M28" s="365"/>
      <c r="N28" s="365"/>
      <c r="O28" s="365"/>
      <c r="P28" s="365"/>
      <c r="Q28" s="365"/>
      <c r="R28" s="365"/>
      <c r="S28" s="365"/>
      <c r="T28" s="365"/>
      <c r="U28" s="365"/>
      <c r="V28" s="365"/>
      <c r="W28" s="366"/>
      <c r="X28" s="379"/>
      <c r="Y28" s="380"/>
      <c r="Z28" s="380"/>
      <c r="AA28" s="381"/>
      <c r="AB28" s="371"/>
      <c r="AC28" s="371"/>
      <c r="AD28" s="371"/>
      <c r="AE28" s="371"/>
      <c r="AF28" s="371"/>
      <c r="AG28" s="371"/>
      <c r="AH28" s="374"/>
      <c r="AI28" s="374"/>
      <c r="AJ28" s="375"/>
    </row>
    <row r="29" spans="2:36" ht="11.2" customHeight="1">
      <c r="B29" s="227"/>
      <c r="C29" s="228"/>
      <c r="D29" s="228"/>
      <c r="E29" s="228"/>
      <c r="F29" s="228"/>
      <c r="G29" s="228"/>
      <c r="H29" s="228"/>
      <c r="I29" s="228"/>
      <c r="J29" s="364"/>
      <c r="K29" s="365"/>
      <c r="L29" s="365"/>
      <c r="M29" s="365"/>
      <c r="N29" s="365"/>
      <c r="O29" s="365"/>
      <c r="P29" s="365"/>
      <c r="Q29" s="365"/>
      <c r="R29" s="365"/>
      <c r="S29" s="365"/>
      <c r="T29" s="365"/>
      <c r="U29" s="365"/>
      <c r="V29" s="365"/>
      <c r="W29" s="366"/>
      <c r="X29" s="379"/>
      <c r="Y29" s="380"/>
      <c r="Z29" s="380"/>
      <c r="AA29" s="381"/>
      <c r="AB29" s="371" t="s">
        <v>196</v>
      </c>
      <c r="AC29" s="371"/>
      <c r="AD29" s="371"/>
      <c r="AE29" s="371"/>
      <c r="AF29" s="371"/>
      <c r="AG29" s="371"/>
      <c r="AH29" s="374"/>
      <c r="AI29" s="374"/>
      <c r="AJ29" s="375"/>
    </row>
    <row r="30" spans="2:36" ht="11.2" customHeight="1">
      <c r="B30" s="227"/>
      <c r="C30" s="228"/>
      <c r="D30" s="228"/>
      <c r="E30" s="228"/>
      <c r="F30" s="228"/>
      <c r="G30" s="228"/>
      <c r="H30" s="228"/>
      <c r="I30" s="228"/>
      <c r="J30" s="367"/>
      <c r="K30" s="368"/>
      <c r="L30" s="368"/>
      <c r="M30" s="368"/>
      <c r="N30" s="368"/>
      <c r="O30" s="368"/>
      <c r="P30" s="368"/>
      <c r="Q30" s="368"/>
      <c r="R30" s="368"/>
      <c r="S30" s="368"/>
      <c r="T30" s="368"/>
      <c r="U30" s="368"/>
      <c r="V30" s="368"/>
      <c r="W30" s="369"/>
      <c r="X30" s="382"/>
      <c r="Y30" s="383"/>
      <c r="Z30" s="383"/>
      <c r="AA30" s="384"/>
      <c r="AB30" s="371"/>
      <c r="AC30" s="371"/>
      <c r="AD30" s="371"/>
      <c r="AE30" s="371"/>
      <c r="AF30" s="371"/>
      <c r="AG30" s="371"/>
      <c r="AH30" s="374"/>
      <c r="AI30" s="374"/>
      <c r="AJ30" s="375"/>
    </row>
    <row r="31" spans="2:36" ht="15" customHeight="1">
      <c r="B31" s="227" t="s">
        <v>57</v>
      </c>
      <c r="C31" s="228"/>
      <c r="D31" s="228"/>
      <c r="E31" s="228"/>
      <c r="F31" s="228"/>
      <c r="G31" s="228"/>
      <c r="H31" s="228"/>
      <c r="I31" s="228"/>
      <c r="J31" s="99"/>
      <c r="K31" s="234"/>
      <c r="L31" s="235"/>
      <c r="M31" s="235"/>
      <c r="N31" s="69"/>
      <c r="O31" s="69"/>
      <c r="P31" s="67" t="s">
        <v>13</v>
      </c>
      <c r="Q31" s="67"/>
      <c r="R31" s="69"/>
      <c r="S31" s="69"/>
      <c r="T31" s="67" t="s">
        <v>14</v>
      </c>
      <c r="U31" s="67"/>
      <c r="V31" s="69"/>
      <c r="W31" s="69"/>
      <c r="X31" s="67" t="s">
        <v>15</v>
      </c>
      <c r="Y31" s="67"/>
      <c r="Z31" s="67"/>
      <c r="AA31" s="67"/>
      <c r="AB31" s="67"/>
      <c r="AC31" s="67"/>
      <c r="AD31" s="67"/>
      <c r="AE31" s="67"/>
      <c r="AF31" s="67"/>
      <c r="AG31" s="67"/>
      <c r="AH31" s="239"/>
      <c r="AI31" s="239"/>
      <c r="AJ31" s="240"/>
    </row>
    <row r="32" spans="2:36" ht="15" customHeight="1">
      <c r="B32" s="227"/>
      <c r="C32" s="228"/>
      <c r="D32" s="228"/>
      <c r="E32" s="228"/>
      <c r="F32" s="228"/>
      <c r="G32" s="228"/>
      <c r="H32" s="228"/>
      <c r="I32" s="228"/>
      <c r="J32" s="233"/>
      <c r="K32" s="236"/>
      <c r="L32" s="236"/>
      <c r="M32" s="236"/>
      <c r="N32" s="238"/>
      <c r="O32" s="238"/>
      <c r="P32" s="239"/>
      <c r="Q32" s="239"/>
      <c r="R32" s="238"/>
      <c r="S32" s="238"/>
      <c r="T32" s="239"/>
      <c r="U32" s="239"/>
      <c r="V32" s="238"/>
      <c r="W32" s="238"/>
      <c r="X32" s="239"/>
      <c r="Y32" s="239"/>
      <c r="Z32" s="239"/>
      <c r="AA32" s="239"/>
      <c r="AB32" s="239"/>
      <c r="AC32" s="239"/>
      <c r="AD32" s="239"/>
      <c r="AE32" s="239"/>
      <c r="AF32" s="239"/>
      <c r="AG32" s="239"/>
      <c r="AH32" s="239"/>
      <c r="AI32" s="239"/>
      <c r="AJ32" s="240"/>
    </row>
    <row r="33" spans="2:36" ht="15" customHeight="1">
      <c r="B33" s="227"/>
      <c r="C33" s="228"/>
      <c r="D33" s="228"/>
      <c r="E33" s="228"/>
      <c r="F33" s="228"/>
      <c r="G33" s="228"/>
      <c r="H33" s="228"/>
      <c r="I33" s="228"/>
      <c r="J33" s="100"/>
      <c r="K33" s="237"/>
      <c r="L33" s="237"/>
      <c r="M33" s="237"/>
      <c r="N33" s="70"/>
      <c r="O33" s="70"/>
      <c r="P33" s="68"/>
      <c r="Q33" s="68"/>
      <c r="R33" s="70"/>
      <c r="S33" s="70"/>
      <c r="T33" s="68"/>
      <c r="U33" s="68"/>
      <c r="V33" s="70"/>
      <c r="W33" s="70"/>
      <c r="X33" s="68"/>
      <c r="Y33" s="68"/>
      <c r="Z33" s="68"/>
      <c r="AA33" s="68"/>
      <c r="AB33" s="68"/>
      <c r="AC33" s="68"/>
      <c r="AD33" s="68"/>
      <c r="AE33" s="68"/>
      <c r="AF33" s="68"/>
      <c r="AG33" s="68"/>
      <c r="AH33" s="68"/>
      <c r="AI33" s="68"/>
      <c r="AJ33" s="104"/>
    </row>
    <row r="34" spans="2:36" ht="15" customHeight="1">
      <c r="B34" s="227" t="s">
        <v>58</v>
      </c>
      <c r="C34" s="228"/>
      <c r="D34" s="228"/>
      <c r="E34" s="228"/>
      <c r="F34" s="228"/>
      <c r="G34" s="228"/>
      <c r="H34" s="228"/>
      <c r="I34" s="228"/>
      <c r="J34" s="231"/>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2"/>
    </row>
    <row r="35" spans="2:36" ht="15" customHeight="1">
      <c r="B35" s="227"/>
      <c r="C35" s="228"/>
      <c r="D35" s="228"/>
      <c r="E35" s="228"/>
      <c r="F35" s="228"/>
      <c r="G35" s="228"/>
      <c r="H35" s="228"/>
      <c r="I35" s="228"/>
      <c r="J35" s="231"/>
      <c r="K35" s="231"/>
      <c r="L35" s="231"/>
      <c r="M35" s="231"/>
      <c r="N35" s="231"/>
      <c r="O35" s="231"/>
      <c r="P35" s="231"/>
      <c r="Q35" s="231"/>
      <c r="R35" s="231"/>
      <c r="S35" s="231"/>
      <c r="T35" s="231"/>
      <c r="U35" s="231"/>
      <c r="V35" s="231"/>
      <c r="W35" s="231"/>
      <c r="X35" s="231"/>
      <c r="Y35" s="231"/>
      <c r="Z35" s="231"/>
      <c r="AA35" s="231"/>
      <c r="AB35" s="231"/>
      <c r="AC35" s="231"/>
      <c r="AD35" s="231"/>
      <c r="AE35" s="231"/>
      <c r="AF35" s="231"/>
      <c r="AG35" s="231"/>
      <c r="AH35" s="231"/>
      <c r="AI35" s="231"/>
      <c r="AJ35" s="232"/>
    </row>
    <row r="36" spans="2:36" ht="15" customHeight="1">
      <c r="B36" s="227"/>
      <c r="C36" s="228"/>
      <c r="D36" s="228"/>
      <c r="E36" s="228"/>
      <c r="F36" s="228"/>
      <c r="G36" s="228"/>
      <c r="H36" s="228"/>
      <c r="I36" s="228"/>
      <c r="J36" s="231"/>
      <c r="K36" s="231"/>
      <c r="L36" s="231"/>
      <c r="M36" s="231"/>
      <c r="N36" s="231"/>
      <c r="O36" s="231"/>
      <c r="P36" s="231"/>
      <c r="Q36" s="231"/>
      <c r="R36" s="231"/>
      <c r="S36" s="231"/>
      <c r="T36" s="231"/>
      <c r="U36" s="231"/>
      <c r="V36" s="231"/>
      <c r="W36" s="231"/>
      <c r="X36" s="231"/>
      <c r="Y36" s="231"/>
      <c r="Z36" s="231"/>
      <c r="AA36" s="231"/>
      <c r="AB36" s="231"/>
      <c r="AC36" s="231"/>
      <c r="AD36" s="231"/>
      <c r="AE36" s="231"/>
      <c r="AF36" s="231"/>
      <c r="AG36" s="231"/>
      <c r="AH36" s="231"/>
      <c r="AI36" s="231"/>
      <c r="AJ36" s="232"/>
    </row>
    <row r="37" spans="2:36" ht="15" customHeight="1">
      <c r="B37" s="227" t="s">
        <v>59</v>
      </c>
      <c r="C37" s="228"/>
      <c r="D37" s="228"/>
      <c r="E37" s="228"/>
      <c r="F37" s="228"/>
      <c r="G37" s="228"/>
      <c r="H37" s="228"/>
      <c r="I37" s="228"/>
      <c r="J37" s="231"/>
      <c r="K37" s="231"/>
      <c r="L37" s="231"/>
      <c r="M37" s="231"/>
      <c r="N37" s="231"/>
      <c r="O37" s="231"/>
      <c r="P37" s="231"/>
      <c r="Q37" s="231"/>
      <c r="R37" s="231"/>
      <c r="S37" s="231"/>
      <c r="T37" s="231"/>
      <c r="U37" s="231"/>
      <c r="V37" s="231"/>
      <c r="W37" s="231"/>
      <c r="X37" s="231"/>
      <c r="Y37" s="231"/>
      <c r="Z37" s="231"/>
      <c r="AA37" s="231"/>
      <c r="AB37" s="231"/>
      <c r="AC37" s="231"/>
      <c r="AD37" s="231"/>
      <c r="AE37" s="231"/>
      <c r="AF37" s="231"/>
      <c r="AG37" s="231"/>
      <c r="AH37" s="231"/>
      <c r="AI37" s="231"/>
      <c r="AJ37" s="232"/>
    </row>
    <row r="38" spans="2:36" ht="15" customHeight="1">
      <c r="B38" s="227"/>
      <c r="C38" s="228"/>
      <c r="D38" s="228"/>
      <c r="E38" s="228"/>
      <c r="F38" s="228"/>
      <c r="G38" s="228"/>
      <c r="H38" s="228"/>
      <c r="I38" s="228"/>
      <c r="J38" s="231"/>
      <c r="K38" s="231"/>
      <c r="L38" s="231"/>
      <c r="M38" s="231"/>
      <c r="N38" s="231"/>
      <c r="O38" s="231"/>
      <c r="P38" s="231"/>
      <c r="Q38" s="231"/>
      <c r="R38" s="231"/>
      <c r="S38" s="231"/>
      <c r="T38" s="231"/>
      <c r="U38" s="231"/>
      <c r="V38" s="231"/>
      <c r="W38" s="231"/>
      <c r="X38" s="231"/>
      <c r="Y38" s="231"/>
      <c r="Z38" s="231"/>
      <c r="AA38" s="231"/>
      <c r="AB38" s="231"/>
      <c r="AC38" s="231"/>
      <c r="AD38" s="231"/>
      <c r="AE38" s="231"/>
      <c r="AF38" s="231"/>
      <c r="AG38" s="231"/>
      <c r="AH38" s="231"/>
      <c r="AI38" s="231"/>
      <c r="AJ38" s="232"/>
    </row>
    <row r="39" spans="2:36" ht="15" customHeight="1">
      <c r="B39" s="241"/>
      <c r="C39" s="242"/>
      <c r="D39" s="242"/>
      <c r="E39" s="242"/>
      <c r="F39" s="242"/>
      <c r="G39" s="242"/>
      <c r="H39" s="242"/>
      <c r="I39" s="242"/>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4"/>
    </row>
    <row r="40" spans="2:36" ht="7.5" customHeight="1"/>
    <row r="41" spans="2:36" ht="15" customHeight="1">
      <c r="B41" s="17" t="s">
        <v>219</v>
      </c>
      <c r="C41" s="17"/>
    </row>
    <row r="42" spans="2:36" ht="15" customHeight="1">
      <c r="B42" s="245" t="s">
        <v>139</v>
      </c>
      <c r="C42" s="245"/>
      <c r="D42" s="245"/>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row>
    <row r="43" spans="2:36" ht="15" customHeight="1">
      <c r="B43" s="138" t="s">
        <v>199</v>
      </c>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row r="44" spans="2:36" ht="15" customHeight="1">
      <c r="B44" s="138" t="s">
        <v>131</v>
      </c>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row>
    <row r="45" spans="2:36" ht="15" customHeight="1">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row>
  </sheetData>
  <sheetProtection sheet="1" selectLockedCells="1"/>
  <mergeCells count="56">
    <mergeCell ref="O5:R5"/>
    <mergeCell ref="S5:AJ5"/>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 ref="B37:I39"/>
    <mergeCell ref="J37:AJ39"/>
    <mergeCell ref="B42:AJ42"/>
    <mergeCell ref="J27:W30"/>
    <mergeCell ref="X27:AA30"/>
    <mergeCell ref="AB27:AG28"/>
    <mergeCell ref="AH27:AJ28"/>
    <mergeCell ref="AB29:AG30"/>
    <mergeCell ref="AH29:AJ3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topLeftCell="A34" zoomScaleNormal="100" zoomScaleSheetLayoutView="100" workbookViewId="0">
      <selection activeCell="AG9" sqref="AG9:AJ10"/>
    </sheetView>
  </sheetViews>
  <sheetFormatPr defaultColWidth="2.46484375" defaultRowHeight="15" customHeight="1"/>
  <sheetData>
    <row r="1" spans="2:54" ht="15" customHeight="1">
      <c r="B1" t="s">
        <v>130</v>
      </c>
      <c r="AJ1" s="62" t="s">
        <v>202</v>
      </c>
    </row>
    <row r="2" spans="2:54" ht="7.5" customHeight="1"/>
    <row r="3" spans="2:54" ht="15" customHeight="1">
      <c r="B3" s="211" t="s">
        <v>158</v>
      </c>
      <c r="C3" s="211"/>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row>
    <row r="4" spans="2:54" ht="15" customHeight="1">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row>
    <row r="5" spans="2:54" ht="15" customHeight="1">
      <c r="P5" s="131" t="s">
        <v>0</v>
      </c>
      <c r="Q5" s="131"/>
      <c r="R5" s="131"/>
      <c r="S5" s="131"/>
      <c r="T5" s="142" t="str">
        <f>IF(様式1!S5="","",様式1!S5)</f>
        <v>桜島学校新築電気設備工事（２工区）</v>
      </c>
      <c r="U5" s="142"/>
      <c r="V5" s="142"/>
      <c r="W5" s="142"/>
      <c r="X5" s="142"/>
      <c r="Y5" s="142"/>
      <c r="Z5" s="142"/>
      <c r="AA5" s="142"/>
      <c r="AB5" s="142"/>
      <c r="AC5" s="142"/>
      <c r="AD5" s="142"/>
      <c r="AE5" s="142"/>
      <c r="AF5" s="142"/>
      <c r="AG5" s="142"/>
      <c r="AH5" s="142"/>
      <c r="AI5" s="142"/>
      <c r="AJ5" s="142"/>
      <c r="AK5" s="142"/>
    </row>
    <row r="6" spans="2:54" ht="15" customHeight="1">
      <c r="P6" s="131"/>
      <c r="Q6" s="131"/>
      <c r="R6" s="131"/>
      <c r="S6" s="131"/>
      <c r="T6" s="142" t="str">
        <f>IF(様式1!S6="","",様式1!S6)</f>
        <v>桜島学校新築電気設備工事（１工区）</v>
      </c>
      <c r="U6" s="142"/>
      <c r="V6" s="142"/>
      <c r="W6" s="142"/>
      <c r="X6" s="142"/>
      <c r="Y6" s="142"/>
      <c r="Z6" s="142"/>
      <c r="AA6" s="142"/>
      <c r="AB6" s="142"/>
      <c r="AC6" s="142"/>
      <c r="AD6" s="142"/>
      <c r="AE6" s="142"/>
      <c r="AF6" s="142"/>
      <c r="AG6" s="142"/>
      <c r="AH6" s="142"/>
      <c r="AI6" s="142"/>
      <c r="AJ6" s="142"/>
      <c r="AK6" s="142"/>
    </row>
    <row r="7" spans="2:54" ht="15" customHeight="1">
      <c r="P7" s="135" t="s">
        <v>1</v>
      </c>
      <c r="Q7" s="135"/>
      <c r="R7" s="135"/>
      <c r="S7" s="135"/>
      <c r="T7" s="143" t="str">
        <f>IF(様式1!S7="","",様式1!S7)</f>
        <v/>
      </c>
      <c r="U7" s="143"/>
      <c r="V7" s="143"/>
      <c r="W7" s="143"/>
      <c r="X7" s="143"/>
      <c r="Y7" s="143"/>
      <c r="Z7" s="143"/>
      <c r="AA7" s="143"/>
      <c r="AB7" s="143"/>
      <c r="AC7" s="143"/>
      <c r="AD7" s="143"/>
      <c r="AE7" s="143"/>
      <c r="AF7" s="143"/>
      <c r="AG7" s="143"/>
      <c r="AH7" s="143"/>
      <c r="AI7" s="143"/>
      <c r="AJ7" s="143"/>
    </row>
    <row r="8" spans="2:54" ht="7.5" customHeight="1"/>
    <row r="9" spans="2:54" ht="15" customHeight="1">
      <c r="B9" s="296" t="s">
        <v>44</v>
      </c>
      <c r="C9" s="396"/>
      <c r="D9" s="214"/>
      <c r="E9" s="214"/>
      <c r="F9" s="214"/>
      <c r="G9" s="214"/>
      <c r="H9" s="214"/>
      <c r="I9" s="214"/>
      <c r="J9" s="215"/>
      <c r="K9" s="353" t="str">
        <f>IF(様式5!K9="","",様式5!K9)</f>
        <v/>
      </c>
      <c r="L9" s="354"/>
      <c r="M9" s="354"/>
      <c r="N9" s="354"/>
      <c r="O9" s="354"/>
      <c r="P9" s="354"/>
      <c r="Q9" s="354"/>
      <c r="R9" s="354"/>
      <c r="S9" s="354"/>
      <c r="T9" s="355"/>
      <c r="V9" s="433" t="s">
        <v>198</v>
      </c>
      <c r="W9" s="434"/>
      <c r="X9" s="439" t="s">
        <v>190</v>
      </c>
      <c r="Y9" s="439"/>
      <c r="Z9" s="439"/>
      <c r="AA9" s="439"/>
      <c r="AB9" s="439"/>
      <c r="AC9" s="439"/>
      <c r="AD9" s="439"/>
      <c r="AE9" s="439"/>
      <c r="AF9" s="439"/>
      <c r="AG9" s="372"/>
      <c r="AH9" s="372"/>
      <c r="AI9" s="372"/>
      <c r="AJ9" s="373"/>
      <c r="AN9" s="61"/>
      <c r="AO9" s="61"/>
      <c r="AP9" s="61"/>
      <c r="AQ9" s="61"/>
      <c r="AR9" s="61"/>
      <c r="AS9" s="61"/>
      <c r="AT9" s="61"/>
      <c r="AU9" s="61"/>
      <c r="AV9" s="61"/>
      <c r="AW9" s="61"/>
      <c r="AX9" s="61"/>
      <c r="AY9" s="61"/>
      <c r="AZ9" s="61"/>
      <c r="BA9" s="61"/>
      <c r="BB9" s="61"/>
    </row>
    <row r="10" spans="2:54" ht="15" customHeight="1">
      <c r="B10" s="297"/>
      <c r="C10" s="298"/>
      <c r="D10" s="298"/>
      <c r="E10" s="298"/>
      <c r="F10" s="298"/>
      <c r="G10" s="298"/>
      <c r="H10" s="298"/>
      <c r="I10" s="298"/>
      <c r="J10" s="299"/>
      <c r="K10" s="356"/>
      <c r="L10" s="357"/>
      <c r="M10" s="357"/>
      <c r="N10" s="357"/>
      <c r="O10" s="357"/>
      <c r="P10" s="357"/>
      <c r="Q10" s="357"/>
      <c r="R10" s="357"/>
      <c r="S10" s="357"/>
      <c r="T10" s="358"/>
      <c r="V10" s="435"/>
      <c r="W10" s="436"/>
      <c r="X10" s="440"/>
      <c r="Y10" s="440"/>
      <c r="Z10" s="440"/>
      <c r="AA10" s="440"/>
      <c r="AB10" s="440"/>
      <c r="AC10" s="440"/>
      <c r="AD10" s="440"/>
      <c r="AE10" s="440"/>
      <c r="AF10" s="440"/>
      <c r="AG10" s="374"/>
      <c r="AH10" s="374"/>
      <c r="AI10" s="374"/>
      <c r="AJ10" s="375"/>
      <c r="AN10" s="61"/>
      <c r="AO10" s="61"/>
      <c r="AP10" s="61"/>
      <c r="AQ10" s="61"/>
      <c r="AR10" s="61"/>
      <c r="AS10" s="61"/>
      <c r="AT10" s="61"/>
      <c r="AU10" s="61"/>
      <c r="AV10" s="61"/>
      <c r="AW10" s="61"/>
      <c r="AX10" s="61"/>
      <c r="AY10" s="61"/>
      <c r="AZ10" s="61"/>
      <c r="BA10" s="61"/>
      <c r="BB10" s="61"/>
    </row>
    <row r="11" spans="2:54" ht="15" customHeight="1">
      <c r="B11" s="398" t="s">
        <v>163</v>
      </c>
      <c r="C11" s="399"/>
      <c r="D11" s="399"/>
      <c r="E11" s="399"/>
      <c r="F11" s="399"/>
      <c r="G11" s="399"/>
      <c r="H11" s="399"/>
      <c r="I11" s="399"/>
      <c r="J11" s="400"/>
      <c r="K11" s="44"/>
      <c r="L11" s="12"/>
      <c r="M11" s="12"/>
      <c r="N11" s="43" t="s">
        <v>160</v>
      </c>
      <c r="O11" s="43"/>
      <c r="P11" s="45"/>
      <c r="Q11" s="43" t="s">
        <v>161</v>
      </c>
      <c r="R11" s="43"/>
      <c r="S11" s="46"/>
      <c r="T11" s="60" t="s">
        <v>162</v>
      </c>
      <c r="V11" s="435"/>
      <c r="W11" s="436"/>
      <c r="X11" s="440" t="s">
        <v>189</v>
      </c>
      <c r="Y11" s="440"/>
      <c r="Z11" s="440"/>
      <c r="AA11" s="440"/>
      <c r="AB11" s="440"/>
      <c r="AC11" s="440"/>
      <c r="AD11" s="440"/>
      <c r="AE11" s="440"/>
      <c r="AF11" s="440"/>
      <c r="AG11" s="374"/>
      <c r="AH11" s="374"/>
      <c r="AI11" s="374"/>
      <c r="AJ11" s="375"/>
      <c r="AN11" s="61"/>
      <c r="AO11" s="61"/>
      <c r="AP11" s="61"/>
      <c r="AQ11" s="61"/>
      <c r="AR11" s="61"/>
      <c r="AS11" s="61"/>
      <c r="AT11" s="61"/>
      <c r="AU11" s="61"/>
      <c r="AV11" s="61"/>
      <c r="AW11" s="61"/>
      <c r="AX11" s="61"/>
      <c r="AY11" s="61"/>
      <c r="AZ11" s="61"/>
      <c r="BA11" s="61"/>
      <c r="BB11" s="61"/>
    </row>
    <row r="12" spans="2:54" ht="15" customHeight="1">
      <c r="B12" s="401" t="s">
        <v>185</v>
      </c>
      <c r="C12" s="402"/>
      <c r="D12" s="402"/>
      <c r="E12" s="402"/>
      <c r="F12" s="402"/>
      <c r="G12" s="402"/>
      <c r="H12" s="402"/>
      <c r="I12" s="402"/>
      <c r="J12" s="403"/>
      <c r="K12" s="47"/>
      <c r="L12" s="46"/>
      <c r="M12" s="46"/>
      <c r="N12" s="46"/>
      <c r="O12" s="45"/>
      <c r="P12" s="45" t="s">
        <v>165</v>
      </c>
      <c r="Q12" s="46"/>
      <c r="R12" s="46"/>
      <c r="S12" s="46"/>
      <c r="T12" s="60" t="s">
        <v>164</v>
      </c>
      <c r="V12" s="435"/>
      <c r="W12" s="436"/>
      <c r="X12" s="440"/>
      <c r="Y12" s="440"/>
      <c r="Z12" s="440"/>
      <c r="AA12" s="440"/>
      <c r="AB12" s="440"/>
      <c r="AC12" s="440"/>
      <c r="AD12" s="440"/>
      <c r="AE12" s="440"/>
      <c r="AF12" s="440"/>
      <c r="AG12" s="374"/>
      <c r="AH12" s="374"/>
      <c r="AI12" s="374"/>
      <c r="AJ12" s="375"/>
      <c r="AN12" s="61"/>
      <c r="AO12" s="61"/>
      <c r="AP12" s="61"/>
      <c r="AQ12" s="61"/>
      <c r="AR12" s="61"/>
      <c r="AS12" s="61"/>
      <c r="AT12" s="61"/>
      <c r="AU12" s="61"/>
      <c r="AV12" s="61"/>
      <c r="AW12" s="61"/>
      <c r="AX12" s="61"/>
      <c r="AY12" s="61"/>
      <c r="AZ12" s="61"/>
      <c r="BA12" s="61"/>
      <c r="BB12" s="61"/>
    </row>
    <row r="13" spans="2:54" ht="15" customHeight="1">
      <c r="B13" s="322" t="s">
        <v>159</v>
      </c>
      <c r="C13" s="397"/>
      <c r="D13" s="294"/>
      <c r="E13" s="294"/>
      <c r="F13" s="294"/>
      <c r="G13" s="294"/>
      <c r="H13" s="294"/>
      <c r="I13" s="294"/>
      <c r="J13" s="295"/>
      <c r="K13" s="284" t="s">
        <v>49</v>
      </c>
      <c r="L13" s="285"/>
      <c r="M13" s="285"/>
      <c r="N13" s="285"/>
      <c r="O13" s="285"/>
      <c r="P13" s="285"/>
      <c r="Q13" s="285"/>
      <c r="R13" s="285"/>
      <c r="S13" s="285"/>
      <c r="T13" s="286"/>
      <c r="V13" s="435"/>
      <c r="W13" s="436"/>
      <c r="X13" s="440" t="s">
        <v>191</v>
      </c>
      <c r="Y13" s="440"/>
      <c r="Z13" s="440"/>
      <c r="AA13" s="440"/>
      <c r="AB13" s="440"/>
      <c r="AC13" s="440"/>
      <c r="AD13" s="440"/>
      <c r="AE13" s="440"/>
      <c r="AF13" s="440"/>
      <c r="AG13" s="374"/>
      <c r="AH13" s="374"/>
      <c r="AI13" s="374"/>
      <c r="AJ13" s="375"/>
    </row>
    <row r="14" spans="2:54" ht="15" customHeight="1">
      <c r="B14" s="216"/>
      <c r="C14" s="217"/>
      <c r="D14" s="217"/>
      <c r="E14" s="217"/>
      <c r="F14" s="217"/>
      <c r="G14" s="217"/>
      <c r="H14" s="217"/>
      <c r="I14" s="217"/>
      <c r="J14" s="218"/>
      <c r="K14" s="222"/>
      <c r="L14" s="223"/>
      <c r="M14" s="223"/>
      <c r="N14" s="223"/>
      <c r="O14" s="223"/>
      <c r="P14" s="223"/>
      <c r="Q14" s="223"/>
      <c r="R14" s="223"/>
      <c r="S14" s="223"/>
      <c r="T14" s="224"/>
      <c r="V14" s="437"/>
      <c r="W14" s="438"/>
      <c r="X14" s="443"/>
      <c r="Y14" s="443"/>
      <c r="Z14" s="443"/>
      <c r="AA14" s="443"/>
      <c r="AB14" s="443"/>
      <c r="AC14" s="443"/>
      <c r="AD14" s="443"/>
      <c r="AE14" s="443"/>
      <c r="AF14" s="443"/>
      <c r="AG14" s="441"/>
      <c r="AH14" s="441"/>
      <c r="AI14" s="441"/>
      <c r="AJ14" s="442"/>
    </row>
    <row r="15" spans="2:54" ht="7.5" customHeight="1"/>
    <row r="16" spans="2:54" ht="12.6" customHeight="1">
      <c r="B16" s="385" t="s">
        <v>166</v>
      </c>
      <c r="C16" s="386"/>
      <c r="D16" s="391" t="s">
        <v>167</v>
      </c>
      <c r="E16" s="392"/>
      <c r="F16" s="392"/>
      <c r="G16" s="392"/>
      <c r="H16" s="392"/>
      <c r="I16" s="392"/>
      <c r="J16" s="392"/>
      <c r="K16" s="392"/>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30"/>
    </row>
    <row r="17" spans="2:36" ht="12.6" customHeight="1">
      <c r="B17" s="387"/>
      <c r="C17" s="388"/>
      <c r="D17" s="393"/>
      <c r="E17" s="393"/>
      <c r="F17" s="393"/>
      <c r="G17" s="393"/>
      <c r="H17" s="393"/>
      <c r="I17" s="393"/>
      <c r="J17" s="393"/>
      <c r="K17" s="393"/>
      <c r="L17" s="231"/>
      <c r="M17" s="231"/>
      <c r="N17" s="231"/>
      <c r="O17" s="231"/>
      <c r="P17" s="231"/>
      <c r="Q17" s="231"/>
      <c r="R17" s="231"/>
      <c r="S17" s="231"/>
      <c r="T17" s="231"/>
      <c r="U17" s="231"/>
      <c r="V17" s="231"/>
      <c r="W17" s="231"/>
      <c r="X17" s="231"/>
      <c r="Y17" s="231"/>
      <c r="Z17" s="231"/>
      <c r="AA17" s="231"/>
      <c r="AB17" s="231"/>
      <c r="AC17" s="231"/>
      <c r="AD17" s="231"/>
      <c r="AE17" s="231"/>
      <c r="AF17" s="231"/>
      <c r="AG17" s="231"/>
      <c r="AH17" s="231"/>
      <c r="AI17" s="231"/>
      <c r="AJ17" s="232"/>
    </row>
    <row r="18" spans="2:36" ht="12.6" customHeight="1">
      <c r="B18" s="387"/>
      <c r="C18" s="388"/>
      <c r="D18" s="393"/>
      <c r="E18" s="393"/>
      <c r="F18" s="393"/>
      <c r="G18" s="393"/>
      <c r="H18" s="393"/>
      <c r="I18" s="393"/>
      <c r="J18" s="393"/>
      <c r="K18" s="393"/>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2"/>
    </row>
    <row r="19" spans="2:36" ht="18.75" customHeight="1">
      <c r="B19" s="387"/>
      <c r="C19" s="388"/>
      <c r="D19" s="393" t="s">
        <v>168</v>
      </c>
      <c r="E19" s="393"/>
      <c r="F19" s="393"/>
      <c r="G19" s="393"/>
      <c r="H19" s="393"/>
      <c r="I19" s="393"/>
      <c r="J19" s="393"/>
      <c r="K19" s="393"/>
      <c r="L19" s="52"/>
      <c r="M19" s="394"/>
      <c r="N19" s="394"/>
      <c r="O19" s="72"/>
      <c r="P19" s="72"/>
      <c r="Q19" s="72"/>
      <c r="R19" s="53" t="s">
        <v>13</v>
      </c>
      <c r="S19" s="72"/>
      <c r="T19" s="72"/>
      <c r="U19" s="72"/>
      <c r="V19" s="53" t="s">
        <v>14</v>
      </c>
      <c r="W19" s="72"/>
      <c r="X19" s="72"/>
      <c r="Y19" s="72"/>
      <c r="Z19" s="53" t="s">
        <v>169</v>
      </c>
      <c r="AA19" s="53"/>
      <c r="AB19" s="53"/>
      <c r="AC19" s="53"/>
      <c r="AD19" s="53"/>
      <c r="AE19" s="53"/>
      <c r="AF19" s="53"/>
      <c r="AG19" s="53"/>
      <c r="AH19" s="53"/>
      <c r="AI19" s="53"/>
      <c r="AJ19" s="2"/>
    </row>
    <row r="20" spans="2:36" ht="18.75" customHeight="1">
      <c r="B20" s="387"/>
      <c r="C20" s="388"/>
      <c r="D20" s="393"/>
      <c r="E20" s="393"/>
      <c r="F20" s="393"/>
      <c r="G20" s="393"/>
      <c r="H20" s="393"/>
      <c r="I20" s="393"/>
      <c r="J20" s="393"/>
      <c r="K20" s="393"/>
      <c r="L20" s="54"/>
      <c r="M20" s="395"/>
      <c r="N20" s="395"/>
      <c r="O20" s="75"/>
      <c r="P20" s="75"/>
      <c r="Q20" s="75"/>
      <c r="R20" s="55" t="s">
        <v>13</v>
      </c>
      <c r="S20" s="75"/>
      <c r="T20" s="75"/>
      <c r="U20" s="75"/>
      <c r="V20" s="55" t="s">
        <v>14</v>
      </c>
      <c r="W20" s="75"/>
      <c r="X20" s="75"/>
      <c r="Y20" s="75"/>
      <c r="Z20" s="55" t="s">
        <v>170</v>
      </c>
      <c r="AA20" s="55"/>
      <c r="AB20" s="55"/>
      <c r="AC20" s="55"/>
      <c r="AD20" s="55"/>
      <c r="AE20" s="55"/>
      <c r="AF20" s="55"/>
      <c r="AG20" s="55"/>
      <c r="AH20" s="55"/>
      <c r="AI20" s="55"/>
      <c r="AJ20" s="3"/>
    </row>
    <row r="21" spans="2:36" ht="12.75" customHeight="1">
      <c r="B21" s="387"/>
      <c r="C21" s="388"/>
      <c r="D21" s="393" t="s">
        <v>171</v>
      </c>
      <c r="E21" s="393"/>
      <c r="F21" s="393"/>
      <c r="G21" s="393"/>
      <c r="H21" s="393"/>
      <c r="I21" s="393"/>
      <c r="J21" s="393"/>
      <c r="K21" s="393"/>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2"/>
    </row>
    <row r="22" spans="2:36" ht="12.75" customHeight="1">
      <c r="B22" s="387"/>
      <c r="C22" s="388"/>
      <c r="D22" s="393"/>
      <c r="E22" s="393"/>
      <c r="F22" s="393"/>
      <c r="G22" s="393"/>
      <c r="H22" s="393"/>
      <c r="I22" s="393"/>
      <c r="J22" s="393"/>
      <c r="K22" s="393"/>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2"/>
    </row>
    <row r="23" spans="2:36" ht="12.75" customHeight="1">
      <c r="B23" s="389"/>
      <c r="C23" s="390"/>
      <c r="D23" s="404"/>
      <c r="E23" s="404"/>
      <c r="F23" s="404"/>
      <c r="G23" s="404"/>
      <c r="H23" s="404"/>
      <c r="I23" s="404"/>
      <c r="J23" s="404"/>
      <c r="K23" s="404"/>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c r="AI23" s="243"/>
      <c r="AJ23" s="244"/>
    </row>
    <row r="24" spans="2:36" ht="12.75" customHeight="1">
      <c r="B24" s="385" t="s">
        <v>172</v>
      </c>
      <c r="C24" s="386"/>
      <c r="D24" s="226" t="s">
        <v>56</v>
      </c>
      <c r="E24" s="226"/>
      <c r="F24" s="226"/>
      <c r="G24" s="226"/>
      <c r="H24" s="226"/>
      <c r="I24" s="226"/>
      <c r="J24" s="226"/>
      <c r="K24" s="226"/>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30"/>
    </row>
    <row r="25" spans="2:36" ht="12.75" customHeight="1">
      <c r="B25" s="387"/>
      <c r="C25" s="388"/>
      <c r="D25" s="228"/>
      <c r="E25" s="228"/>
      <c r="F25" s="228"/>
      <c r="G25" s="228"/>
      <c r="H25" s="228"/>
      <c r="I25" s="228"/>
      <c r="J25" s="228"/>
      <c r="K25" s="228"/>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2"/>
    </row>
    <row r="26" spans="2:36" ht="12.75" customHeight="1">
      <c r="B26" s="387"/>
      <c r="C26" s="388"/>
      <c r="D26" s="228"/>
      <c r="E26" s="228"/>
      <c r="F26" s="228"/>
      <c r="G26" s="228"/>
      <c r="H26" s="228"/>
      <c r="I26" s="228"/>
      <c r="J26" s="228"/>
      <c r="K26" s="228"/>
      <c r="L26" s="231"/>
      <c r="M26" s="231"/>
      <c r="N26" s="231"/>
      <c r="O26" s="231"/>
      <c r="P26" s="231"/>
      <c r="Q26" s="231"/>
      <c r="R26" s="231"/>
      <c r="S26" s="231"/>
      <c r="T26" s="231"/>
      <c r="U26" s="231"/>
      <c r="V26" s="231"/>
      <c r="W26" s="231"/>
      <c r="X26" s="231"/>
      <c r="Y26" s="231"/>
      <c r="Z26" s="231"/>
      <c r="AA26" s="231"/>
      <c r="AB26" s="231"/>
      <c r="AC26" s="231"/>
      <c r="AD26" s="231"/>
      <c r="AE26" s="231"/>
      <c r="AF26" s="231"/>
      <c r="AG26" s="231"/>
      <c r="AH26" s="231"/>
      <c r="AI26" s="231"/>
      <c r="AJ26" s="232"/>
    </row>
    <row r="27" spans="2:36" ht="12.75" customHeight="1">
      <c r="B27" s="387"/>
      <c r="C27" s="388"/>
      <c r="D27" s="228" t="s">
        <v>57</v>
      </c>
      <c r="E27" s="228"/>
      <c r="F27" s="228"/>
      <c r="G27" s="228"/>
      <c r="H27" s="228"/>
      <c r="I27" s="228"/>
      <c r="J27" s="228"/>
      <c r="K27" s="228"/>
      <c r="L27" s="407"/>
      <c r="M27" s="408"/>
      <c r="N27" s="408"/>
      <c r="O27" s="408"/>
      <c r="P27" s="406"/>
      <c r="Q27" s="406"/>
      <c r="R27" s="405" t="s">
        <v>13</v>
      </c>
      <c r="S27" s="405"/>
      <c r="T27" s="406"/>
      <c r="U27" s="406"/>
      <c r="V27" s="405" t="s">
        <v>14</v>
      </c>
      <c r="W27" s="405"/>
      <c r="X27" s="406"/>
      <c r="Y27" s="406"/>
      <c r="Z27" s="405" t="s">
        <v>15</v>
      </c>
      <c r="AA27" s="405"/>
      <c r="AB27" s="409"/>
      <c r="AC27" s="409"/>
      <c r="AD27" s="409"/>
      <c r="AE27" s="409"/>
      <c r="AF27" s="409"/>
      <c r="AG27" s="409"/>
      <c r="AH27" s="409"/>
      <c r="AI27" s="409"/>
      <c r="AJ27" s="410"/>
    </row>
    <row r="28" spans="2:36" ht="12.75" customHeight="1">
      <c r="B28" s="387"/>
      <c r="C28" s="388"/>
      <c r="D28" s="228"/>
      <c r="E28" s="228"/>
      <c r="F28" s="228"/>
      <c r="G28" s="228"/>
      <c r="H28" s="228"/>
      <c r="I28" s="228"/>
      <c r="J28" s="228"/>
      <c r="K28" s="228"/>
      <c r="L28" s="407"/>
      <c r="M28" s="408"/>
      <c r="N28" s="408"/>
      <c r="O28" s="408"/>
      <c r="P28" s="406"/>
      <c r="Q28" s="406"/>
      <c r="R28" s="405"/>
      <c r="S28" s="405"/>
      <c r="T28" s="406"/>
      <c r="U28" s="406"/>
      <c r="V28" s="405"/>
      <c r="W28" s="405"/>
      <c r="X28" s="406"/>
      <c r="Y28" s="406"/>
      <c r="Z28" s="405"/>
      <c r="AA28" s="405"/>
      <c r="AB28" s="409"/>
      <c r="AC28" s="409"/>
      <c r="AD28" s="409"/>
      <c r="AE28" s="409"/>
      <c r="AF28" s="409"/>
      <c r="AG28" s="409"/>
      <c r="AH28" s="409"/>
      <c r="AI28" s="409"/>
      <c r="AJ28" s="410"/>
    </row>
    <row r="29" spans="2:36" ht="12.75" customHeight="1">
      <c r="B29" s="387"/>
      <c r="C29" s="388"/>
      <c r="D29" s="228"/>
      <c r="E29" s="228"/>
      <c r="F29" s="228"/>
      <c r="G29" s="228"/>
      <c r="H29" s="228"/>
      <c r="I29" s="228"/>
      <c r="J29" s="228"/>
      <c r="K29" s="228"/>
      <c r="L29" s="407"/>
      <c r="M29" s="408"/>
      <c r="N29" s="408"/>
      <c r="O29" s="408"/>
      <c r="P29" s="406"/>
      <c r="Q29" s="406"/>
      <c r="R29" s="405"/>
      <c r="S29" s="405"/>
      <c r="T29" s="406"/>
      <c r="U29" s="406"/>
      <c r="V29" s="405"/>
      <c r="W29" s="405"/>
      <c r="X29" s="406"/>
      <c r="Y29" s="406"/>
      <c r="Z29" s="405"/>
      <c r="AA29" s="405"/>
      <c r="AB29" s="409"/>
      <c r="AC29" s="409"/>
      <c r="AD29" s="409"/>
      <c r="AE29" s="409"/>
      <c r="AF29" s="409"/>
      <c r="AG29" s="409"/>
      <c r="AH29" s="409"/>
      <c r="AI29" s="409"/>
      <c r="AJ29" s="410"/>
    </row>
    <row r="30" spans="2:36" ht="12.75" customHeight="1">
      <c r="B30" s="387"/>
      <c r="C30" s="388"/>
      <c r="D30" s="228" t="s">
        <v>58</v>
      </c>
      <c r="E30" s="228"/>
      <c r="F30" s="228"/>
      <c r="G30" s="228"/>
      <c r="H30" s="228"/>
      <c r="I30" s="228"/>
      <c r="J30" s="228"/>
      <c r="K30" s="228"/>
      <c r="L30" s="115"/>
      <c r="M30" s="115"/>
      <c r="N30" s="115"/>
      <c r="O30" s="115"/>
      <c r="P30" s="115"/>
      <c r="Q30" s="115"/>
      <c r="R30" s="115"/>
      <c r="S30" s="115"/>
      <c r="T30" s="115"/>
      <c r="U30" s="115"/>
      <c r="V30" s="115"/>
      <c r="W30" s="115"/>
      <c r="X30" s="115"/>
      <c r="Y30" s="115"/>
      <c r="Z30" s="115"/>
      <c r="AA30" s="115"/>
      <c r="AB30" s="115"/>
      <c r="AC30" s="115"/>
      <c r="AD30" s="115"/>
      <c r="AE30" s="115"/>
      <c r="AF30" s="115"/>
      <c r="AG30" s="115"/>
      <c r="AH30" s="115"/>
      <c r="AI30" s="115"/>
      <c r="AJ30" s="116"/>
    </row>
    <row r="31" spans="2:36" ht="12.75" customHeight="1">
      <c r="B31" s="387"/>
      <c r="C31" s="388"/>
      <c r="D31" s="228"/>
      <c r="E31" s="228"/>
      <c r="F31" s="228"/>
      <c r="G31" s="228"/>
      <c r="H31" s="228"/>
      <c r="I31" s="228"/>
      <c r="J31" s="228"/>
      <c r="K31" s="228"/>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6"/>
    </row>
    <row r="32" spans="2:36" ht="12.75" customHeight="1">
      <c r="B32" s="387"/>
      <c r="C32" s="388"/>
      <c r="D32" s="228"/>
      <c r="E32" s="228"/>
      <c r="F32" s="228"/>
      <c r="G32" s="228"/>
      <c r="H32" s="228"/>
      <c r="I32" s="228"/>
      <c r="J32" s="228"/>
      <c r="K32" s="228"/>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6"/>
    </row>
    <row r="33" spans="2:36" ht="12.75" customHeight="1">
      <c r="B33" s="387"/>
      <c r="C33" s="388"/>
      <c r="D33" s="228" t="s">
        <v>59</v>
      </c>
      <c r="E33" s="228"/>
      <c r="F33" s="228"/>
      <c r="G33" s="228"/>
      <c r="H33" s="228"/>
      <c r="I33" s="228"/>
      <c r="J33" s="228"/>
      <c r="K33" s="228"/>
      <c r="L33" s="231"/>
      <c r="M33" s="231"/>
      <c r="N33" s="231"/>
      <c r="O33" s="231"/>
      <c r="P33" s="231"/>
      <c r="Q33" s="231"/>
      <c r="R33" s="231"/>
      <c r="S33" s="231"/>
      <c r="T33" s="231"/>
      <c r="U33" s="231"/>
      <c r="V33" s="231"/>
      <c r="W33" s="231"/>
      <c r="X33" s="231"/>
      <c r="Y33" s="231"/>
      <c r="Z33" s="231"/>
      <c r="AA33" s="231"/>
      <c r="AB33" s="231"/>
      <c r="AC33" s="231"/>
      <c r="AD33" s="231"/>
      <c r="AE33" s="231"/>
      <c r="AF33" s="231"/>
      <c r="AG33" s="231"/>
      <c r="AH33" s="231"/>
      <c r="AI33" s="231"/>
      <c r="AJ33" s="232"/>
    </row>
    <row r="34" spans="2:36" ht="12.75" customHeight="1">
      <c r="B34" s="387"/>
      <c r="C34" s="388"/>
      <c r="D34" s="228"/>
      <c r="E34" s="228"/>
      <c r="F34" s="228"/>
      <c r="G34" s="228"/>
      <c r="H34" s="228"/>
      <c r="I34" s="228"/>
      <c r="J34" s="228"/>
      <c r="K34" s="228"/>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2"/>
    </row>
    <row r="35" spans="2:36" ht="12.75" customHeight="1">
      <c r="B35" s="389"/>
      <c r="C35" s="390"/>
      <c r="D35" s="242"/>
      <c r="E35" s="242"/>
      <c r="F35" s="242"/>
      <c r="G35" s="242"/>
      <c r="H35" s="242"/>
      <c r="I35" s="242"/>
      <c r="J35" s="242"/>
      <c r="K35" s="242"/>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4"/>
    </row>
    <row r="36" spans="2:36" ht="15" customHeight="1">
      <c r="B36" s="17" t="s">
        <v>186</v>
      </c>
      <c r="C36" s="17"/>
      <c r="D36" s="17"/>
    </row>
    <row r="37" spans="2:36" ht="15" customHeight="1">
      <c r="B37" s="17" t="s">
        <v>200</v>
      </c>
      <c r="C37" s="17"/>
      <c r="D37" s="17"/>
    </row>
    <row r="38" spans="2:36" ht="15" customHeight="1">
      <c r="B38" s="245" t="s">
        <v>187</v>
      </c>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row>
    <row r="39" spans="2:36" ht="15" customHeight="1">
      <c r="B39" s="245" t="s">
        <v>220</v>
      </c>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row>
    <row r="40" spans="2:36" ht="15" customHeight="1">
      <c r="B40" s="50"/>
      <c r="C40" s="245" t="s">
        <v>175</v>
      </c>
      <c r="D40" s="245"/>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row>
    <row r="41" spans="2:36" ht="15" customHeight="1">
      <c r="B41" s="245" t="s">
        <v>173</v>
      </c>
      <c r="C41" s="245"/>
      <c r="D41" s="245"/>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row>
    <row r="42" spans="2:36" ht="15" customHeight="1">
      <c r="B42" s="138" t="s">
        <v>174</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row>
    <row r="43" spans="2:36" ht="15" customHeight="1">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row r="45" spans="2:36" ht="15" customHeight="1">
      <c r="B45" s="425" t="s">
        <v>177</v>
      </c>
      <c r="C45" s="425"/>
      <c r="D45" s="426"/>
      <c r="E45" s="426"/>
      <c r="F45" s="426"/>
      <c r="G45" s="426"/>
      <c r="H45" s="426"/>
      <c r="I45" s="426"/>
      <c r="J45" s="426"/>
      <c r="K45" s="426"/>
      <c r="L45" s="426"/>
      <c r="M45" s="426"/>
      <c r="N45" s="426"/>
      <c r="O45" s="426"/>
      <c r="P45" s="426"/>
      <c r="Q45" s="426"/>
      <c r="R45" s="426"/>
      <c r="S45" s="426"/>
      <c r="T45" s="426"/>
      <c r="U45" s="426"/>
      <c r="V45" s="426"/>
      <c r="W45" s="426"/>
      <c r="X45" s="426"/>
      <c r="Y45" s="426"/>
      <c r="Z45" s="426"/>
      <c r="AA45" s="426"/>
      <c r="AB45" s="426"/>
      <c r="AC45" s="426"/>
      <c r="AD45" s="426"/>
      <c r="AE45" s="426"/>
      <c r="AF45" s="426"/>
      <c r="AG45" s="426"/>
      <c r="AH45" s="426"/>
      <c r="AI45" s="426"/>
      <c r="AJ45" s="426"/>
    </row>
    <row r="46" spans="2:36" ht="15" customHeight="1">
      <c r="B46" s="426"/>
      <c r="C46" s="426"/>
      <c r="D46" s="426"/>
      <c r="E46" s="426"/>
      <c r="F46" s="426"/>
      <c r="G46" s="426"/>
      <c r="H46" s="426"/>
      <c r="I46" s="426"/>
      <c r="J46" s="426"/>
      <c r="K46" s="426"/>
      <c r="L46" s="426"/>
      <c r="M46" s="426"/>
      <c r="N46" s="426"/>
      <c r="O46" s="426"/>
      <c r="P46" s="426"/>
      <c r="Q46" s="426"/>
      <c r="R46" s="426"/>
      <c r="S46" s="426"/>
      <c r="T46" s="426"/>
      <c r="U46" s="426"/>
      <c r="V46" s="426"/>
      <c r="W46" s="426"/>
      <c r="X46" s="426"/>
      <c r="Y46" s="426"/>
      <c r="Z46" s="426"/>
      <c r="AA46" s="426"/>
      <c r="AB46" s="426"/>
      <c r="AC46" s="426"/>
      <c r="AD46" s="426"/>
      <c r="AE46" s="426"/>
      <c r="AF46" s="426"/>
      <c r="AG46" s="426"/>
      <c r="AH46" s="426"/>
      <c r="AI46" s="426"/>
      <c r="AJ46" s="426"/>
    </row>
    <row r="47" spans="2:36" ht="7.5" customHeight="1">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c r="B48" s="296" t="s">
        <v>44</v>
      </c>
      <c r="C48" s="396"/>
      <c r="D48" s="214"/>
      <c r="E48" s="214"/>
      <c r="F48" s="214"/>
      <c r="G48" s="214"/>
      <c r="H48" s="214"/>
      <c r="I48" s="214"/>
      <c r="J48" s="215"/>
      <c r="K48" s="353" t="str">
        <f>IF(様式5!K9="","",様式5!K9)</f>
        <v/>
      </c>
      <c r="L48" s="354"/>
      <c r="M48" s="354"/>
      <c r="N48" s="354"/>
      <c r="O48" s="354"/>
      <c r="P48" s="354"/>
      <c r="Q48" s="354"/>
      <c r="R48" s="354"/>
      <c r="S48" s="354"/>
      <c r="T48" s="355"/>
    </row>
    <row r="49" spans="2:36" ht="15" customHeight="1">
      <c r="B49" s="297"/>
      <c r="C49" s="298"/>
      <c r="D49" s="298"/>
      <c r="E49" s="298"/>
      <c r="F49" s="298"/>
      <c r="G49" s="298"/>
      <c r="H49" s="298"/>
      <c r="I49" s="298"/>
      <c r="J49" s="299"/>
      <c r="K49" s="356"/>
      <c r="L49" s="357"/>
      <c r="M49" s="357"/>
      <c r="N49" s="357"/>
      <c r="O49" s="357"/>
      <c r="P49" s="357"/>
      <c r="Q49" s="357"/>
      <c r="R49" s="357"/>
      <c r="S49" s="357"/>
      <c r="T49" s="358"/>
    </row>
    <row r="50" spans="2:36" ht="15" customHeight="1">
      <c r="B50" s="322" t="s">
        <v>60</v>
      </c>
      <c r="C50" s="397"/>
      <c r="D50" s="294"/>
      <c r="E50" s="294"/>
      <c r="F50" s="294"/>
      <c r="G50" s="294"/>
      <c r="H50" s="294"/>
      <c r="I50" s="294"/>
      <c r="J50" s="295"/>
      <c r="K50" s="284" t="s">
        <v>49</v>
      </c>
      <c r="L50" s="285"/>
      <c r="M50" s="285"/>
      <c r="N50" s="285"/>
      <c r="O50" s="285"/>
      <c r="P50" s="285"/>
      <c r="Q50" s="285"/>
      <c r="R50" s="285"/>
      <c r="S50" s="285"/>
      <c r="T50" s="286"/>
    </row>
    <row r="51" spans="2:36" ht="15" customHeight="1">
      <c r="B51" s="427"/>
      <c r="C51" s="428"/>
      <c r="D51" s="428"/>
      <c r="E51" s="428"/>
      <c r="F51" s="428"/>
      <c r="G51" s="428"/>
      <c r="H51" s="428"/>
      <c r="I51" s="428"/>
      <c r="J51" s="429"/>
      <c r="K51" s="430"/>
      <c r="L51" s="431"/>
      <c r="M51" s="431"/>
      <c r="N51" s="431"/>
      <c r="O51" s="431"/>
      <c r="P51" s="431"/>
      <c r="Q51" s="431"/>
      <c r="R51" s="431"/>
      <c r="S51" s="431"/>
      <c r="T51" s="432"/>
    </row>
    <row r="52" spans="2:36" ht="15" customHeight="1">
      <c r="B52" s="411" t="s">
        <v>61</v>
      </c>
      <c r="C52" s="412"/>
      <c r="D52" s="412"/>
      <c r="E52" s="412"/>
      <c r="F52" s="412"/>
      <c r="G52" s="412"/>
      <c r="H52" s="412"/>
      <c r="I52" s="412"/>
      <c r="J52" s="413"/>
      <c r="K52" s="415"/>
      <c r="L52" s="416"/>
      <c r="M52" s="416"/>
      <c r="N52" s="419" t="s">
        <v>108</v>
      </c>
      <c r="O52" s="419"/>
      <c r="P52" s="419"/>
      <c r="Q52" s="419"/>
      <c r="R52" s="419"/>
      <c r="S52" s="419"/>
      <c r="T52" s="420"/>
    </row>
    <row r="53" spans="2:36" ht="15" customHeight="1">
      <c r="B53" s="414"/>
      <c r="C53" s="196"/>
      <c r="D53" s="196"/>
      <c r="E53" s="196"/>
      <c r="F53" s="196"/>
      <c r="G53" s="196"/>
      <c r="H53" s="196"/>
      <c r="I53" s="196"/>
      <c r="J53" s="197"/>
      <c r="K53" s="417"/>
      <c r="L53" s="418"/>
      <c r="M53" s="418"/>
      <c r="N53" s="421"/>
      <c r="O53" s="421"/>
      <c r="P53" s="421"/>
      <c r="Q53" s="421"/>
      <c r="R53" s="421"/>
      <c r="S53" s="421"/>
      <c r="T53" s="422"/>
    </row>
    <row r="54" spans="2:36" ht="7.5" customHeight="1"/>
    <row r="55" spans="2:36" ht="15" customHeight="1">
      <c r="B55" s="423" t="s">
        <v>221</v>
      </c>
      <c r="C55" s="423"/>
      <c r="D55" s="424"/>
      <c r="E55" s="424"/>
      <c r="F55" s="424"/>
      <c r="G55" s="424"/>
      <c r="H55" s="424"/>
      <c r="I55" s="424"/>
      <c r="J55" s="424"/>
      <c r="K55" s="424"/>
      <c r="L55" s="424"/>
      <c r="M55" s="424"/>
      <c r="N55" s="424"/>
      <c r="O55" s="424"/>
      <c r="P55" s="424"/>
      <c r="Q55" s="424"/>
      <c r="R55" s="424"/>
      <c r="S55" s="424"/>
      <c r="T55" s="424"/>
      <c r="U55" s="424"/>
      <c r="V55" s="424"/>
      <c r="W55" s="424"/>
      <c r="X55" s="424"/>
      <c r="Y55" s="424"/>
      <c r="Z55" s="424"/>
      <c r="AA55" s="424"/>
      <c r="AB55" s="424"/>
      <c r="AC55" s="424"/>
      <c r="AD55" s="424"/>
      <c r="AE55" s="424"/>
      <c r="AF55" s="424"/>
      <c r="AG55" s="424"/>
      <c r="AH55" s="424"/>
      <c r="AI55" s="424"/>
      <c r="AJ55" s="424"/>
    </row>
    <row r="56" spans="2:36" ht="15" customHeight="1">
      <c r="B56" s="424"/>
      <c r="C56" s="424"/>
      <c r="D56" s="424"/>
      <c r="E56" s="424"/>
      <c r="F56" s="424"/>
      <c r="G56" s="424"/>
      <c r="H56" s="424"/>
      <c r="I56" s="424"/>
      <c r="J56" s="424"/>
      <c r="K56" s="424"/>
      <c r="L56" s="424"/>
      <c r="M56" s="424"/>
      <c r="N56" s="424"/>
      <c r="O56" s="424"/>
      <c r="P56" s="424"/>
      <c r="Q56" s="424"/>
      <c r="R56" s="424"/>
      <c r="S56" s="424"/>
      <c r="T56" s="424"/>
      <c r="U56" s="424"/>
      <c r="V56" s="424"/>
      <c r="W56" s="424"/>
      <c r="X56" s="424"/>
      <c r="Y56" s="424"/>
      <c r="Z56" s="424"/>
      <c r="AA56" s="424"/>
      <c r="AB56" s="424"/>
      <c r="AC56" s="424"/>
      <c r="AD56" s="424"/>
      <c r="AE56" s="424"/>
      <c r="AF56" s="424"/>
      <c r="AG56" s="424"/>
      <c r="AH56" s="424"/>
      <c r="AI56" s="424"/>
      <c r="AJ56" s="424"/>
    </row>
  </sheetData>
  <sheetProtection sheet="1" selectLockedCells="1"/>
  <mergeCells count="65">
    <mergeCell ref="V9:W14"/>
    <mergeCell ref="X9:AF10"/>
    <mergeCell ref="AG9:AJ10"/>
    <mergeCell ref="AG11:AJ12"/>
    <mergeCell ref="AG13:AJ14"/>
    <mergeCell ref="X13:AF14"/>
    <mergeCell ref="X11:AF12"/>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B24:C35"/>
    <mergeCell ref="D24:K26"/>
    <mergeCell ref="L24:AJ26"/>
    <mergeCell ref="D27:K29"/>
    <mergeCell ref="L27:L29"/>
    <mergeCell ref="M27:O29"/>
    <mergeCell ref="P27:Q29"/>
    <mergeCell ref="X27:Y29"/>
    <mergeCell ref="Z27:AA29"/>
    <mergeCell ref="AB27:AJ29"/>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3:AJ4"/>
    <mergeCell ref="P6:S6"/>
    <mergeCell ref="P7:S7"/>
    <mergeCell ref="T7:AJ7"/>
    <mergeCell ref="P5:S5"/>
    <mergeCell ref="T5:AK5"/>
    <mergeCell ref="T6:AK6"/>
    <mergeCell ref="B16:C23"/>
    <mergeCell ref="D16:K18"/>
    <mergeCell ref="L16:AJ18"/>
    <mergeCell ref="D19:K20"/>
    <mergeCell ref="M19:N19"/>
    <mergeCell ref="O19:Q19"/>
    <mergeCell ref="W19:Y19"/>
    <mergeCell ref="M20:N20"/>
    <mergeCell ref="O20:Q20"/>
    <mergeCell ref="S20:U20"/>
    <mergeCell ref="W20:Y20"/>
    <mergeCell ref="S19:U19"/>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5"/>
  <sheetViews>
    <sheetView showGridLines="0" view="pageBreakPreview" topLeftCell="A60" zoomScaleNormal="100" zoomScaleSheetLayoutView="100" workbookViewId="0">
      <selection activeCell="G7" sqref="G7:K8"/>
    </sheetView>
  </sheetViews>
  <sheetFormatPr defaultColWidth="2.46484375" defaultRowHeight="15" customHeight="1"/>
  <sheetData>
    <row r="1" spans="2:36" ht="15" customHeight="1">
      <c r="B1" t="s">
        <v>136</v>
      </c>
      <c r="AJ1" s="62" t="s">
        <v>204</v>
      </c>
    </row>
    <row r="2" spans="2:36" ht="15" customHeight="1">
      <c r="O2" s="131" t="s">
        <v>0</v>
      </c>
      <c r="P2" s="131"/>
      <c r="Q2" s="131"/>
      <c r="R2" s="131"/>
      <c r="S2" s="142" t="str">
        <f>IF(様式1!S5="","",様式1!S5)</f>
        <v>桜島学校新築電気設備工事（２工区）</v>
      </c>
      <c r="T2" s="142"/>
      <c r="U2" s="142"/>
      <c r="V2" s="142"/>
      <c r="W2" s="142"/>
      <c r="X2" s="142"/>
      <c r="Y2" s="142"/>
      <c r="Z2" s="142"/>
      <c r="AA2" s="142"/>
      <c r="AB2" s="142"/>
      <c r="AC2" s="142"/>
      <c r="AD2" s="142"/>
      <c r="AE2" s="142"/>
      <c r="AF2" s="142"/>
      <c r="AG2" s="142"/>
      <c r="AH2" s="142"/>
      <c r="AI2" s="142"/>
      <c r="AJ2" s="142"/>
    </row>
    <row r="3" spans="2:36" ht="15" customHeight="1">
      <c r="O3" s="131"/>
      <c r="P3" s="131"/>
      <c r="Q3" s="131"/>
      <c r="R3" s="131"/>
      <c r="S3" s="142" t="str">
        <f>IF(様式1!S6="","",様式1!S6)</f>
        <v>桜島学校新築電気設備工事（１工区）</v>
      </c>
      <c r="T3" s="142"/>
      <c r="U3" s="142"/>
      <c r="V3" s="142"/>
      <c r="W3" s="142"/>
      <c r="X3" s="142"/>
      <c r="Y3" s="142"/>
      <c r="Z3" s="142"/>
      <c r="AA3" s="142"/>
      <c r="AB3" s="142"/>
      <c r="AC3" s="142"/>
      <c r="AD3" s="142"/>
      <c r="AE3" s="142"/>
      <c r="AF3" s="142"/>
      <c r="AG3" s="142"/>
      <c r="AH3" s="142"/>
      <c r="AI3" s="142"/>
      <c r="AJ3" s="142"/>
    </row>
    <row r="4" spans="2:36" ht="15" customHeight="1">
      <c r="O4" s="135" t="s">
        <v>1</v>
      </c>
      <c r="P4" s="135"/>
      <c r="Q4" s="135"/>
      <c r="R4" s="135"/>
      <c r="S4" s="143" t="str">
        <f>IF(様式1!S7="","",様式1!S7)</f>
        <v/>
      </c>
      <c r="T4" s="143"/>
      <c r="U4" s="143"/>
      <c r="V4" s="143"/>
      <c r="W4" s="143"/>
      <c r="X4" s="143"/>
      <c r="Y4" s="143"/>
      <c r="Z4" s="143"/>
      <c r="AA4" s="143"/>
      <c r="AB4" s="143"/>
      <c r="AC4" s="143"/>
      <c r="AD4" s="143"/>
      <c r="AE4" s="143"/>
      <c r="AF4" s="143"/>
      <c r="AG4" s="143"/>
      <c r="AH4" s="143"/>
      <c r="AI4" s="143"/>
      <c r="AJ4" s="143"/>
    </row>
    <row r="6" spans="2:36" ht="15" customHeight="1">
      <c r="B6" s="206" t="s">
        <v>62</v>
      </c>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c r="AC6" s="206"/>
      <c r="AD6" s="206"/>
      <c r="AE6" s="206"/>
      <c r="AF6" s="206"/>
      <c r="AG6" s="206"/>
      <c r="AH6" s="206"/>
      <c r="AI6" s="206"/>
      <c r="AJ6" s="206"/>
    </row>
    <row r="7" spans="2:36" ht="15" customHeight="1">
      <c r="B7" s="623" t="s">
        <v>63</v>
      </c>
      <c r="C7" s="523"/>
      <c r="D7" s="523"/>
      <c r="E7" s="523"/>
      <c r="F7" s="523"/>
      <c r="G7" s="528" t="s">
        <v>49</v>
      </c>
      <c r="H7" s="529"/>
      <c r="I7" s="529"/>
      <c r="J7" s="529"/>
      <c r="K7" s="530"/>
      <c r="L7" s="642" t="s">
        <v>66</v>
      </c>
      <c r="M7" s="643"/>
      <c r="N7" s="643"/>
      <c r="O7" s="643"/>
      <c r="P7" s="644"/>
      <c r="Q7" s="632"/>
      <c r="R7" s="633"/>
      <c r="S7" s="633"/>
      <c r="T7" s="633"/>
      <c r="U7" s="633"/>
      <c r="V7" s="633"/>
      <c r="W7" s="633"/>
      <c r="X7" s="633"/>
      <c r="Y7" s="633"/>
      <c r="Z7" s="633"/>
      <c r="AA7" s="633"/>
      <c r="AB7" s="633"/>
      <c r="AC7" s="633"/>
      <c r="AD7" s="633"/>
      <c r="AE7" s="633"/>
      <c r="AF7" s="633"/>
      <c r="AG7" s="633"/>
      <c r="AH7" s="633"/>
      <c r="AI7" s="633"/>
      <c r="AJ7" s="634"/>
    </row>
    <row r="8" spans="2:36" ht="15" customHeight="1">
      <c r="B8" s="624"/>
      <c r="C8" s="625"/>
      <c r="D8" s="625"/>
      <c r="E8" s="625"/>
      <c r="F8" s="625"/>
      <c r="G8" s="483"/>
      <c r="H8" s="484"/>
      <c r="I8" s="484"/>
      <c r="J8" s="484"/>
      <c r="K8" s="485"/>
      <c r="L8" s="645"/>
      <c r="M8" s="646"/>
      <c r="N8" s="646"/>
      <c r="O8" s="646"/>
      <c r="P8" s="647"/>
      <c r="Q8" s="635"/>
      <c r="R8" s="636"/>
      <c r="S8" s="636"/>
      <c r="T8" s="636"/>
      <c r="U8" s="636"/>
      <c r="V8" s="636"/>
      <c r="W8" s="636"/>
      <c r="X8" s="636"/>
      <c r="Y8" s="636"/>
      <c r="Z8" s="636"/>
      <c r="AA8" s="636"/>
      <c r="AB8" s="636"/>
      <c r="AC8" s="636"/>
      <c r="AD8" s="636"/>
      <c r="AE8" s="636"/>
      <c r="AF8" s="636"/>
      <c r="AG8" s="636"/>
      <c r="AH8" s="636"/>
      <c r="AI8" s="636"/>
      <c r="AJ8" s="637"/>
    </row>
    <row r="9" spans="2:36" ht="15" customHeight="1">
      <c r="B9" s="638" t="s">
        <v>64</v>
      </c>
      <c r="C9" s="639"/>
      <c r="D9" s="639"/>
      <c r="E9" s="639"/>
      <c r="F9" s="639"/>
      <c r="G9" s="480" t="s">
        <v>49</v>
      </c>
      <c r="H9" s="481"/>
      <c r="I9" s="481"/>
      <c r="J9" s="481"/>
      <c r="K9" s="482"/>
      <c r="L9" s="648" t="s">
        <v>65</v>
      </c>
      <c r="M9" s="649"/>
      <c r="N9" s="649"/>
      <c r="O9" s="649"/>
      <c r="P9" s="650"/>
      <c r="Q9" s="626"/>
      <c r="R9" s="627"/>
      <c r="S9" s="627"/>
      <c r="T9" s="627"/>
      <c r="U9" s="627"/>
      <c r="V9" s="627"/>
      <c r="W9" s="627"/>
      <c r="X9" s="627"/>
      <c r="Y9" s="627"/>
      <c r="Z9" s="627"/>
      <c r="AA9" s="627"/>
      <c r="AB9" s="627"/>
      <c r="AC9" s="627"/>
      <c r="AD9" s="627"/>
      <c r="AE9" s="627"/>
      <c r="AF9" s="627"/>
      <c r="AG9" s="627"/>
      <c r="AH9" s="627"/>
      <c r="AI9" s="627"/>
      <c r="AJ9" s="628"/>
    </row>
    <row r="10" spans="2:36" ht="15" customHeight="1">
      <c r="B10" s="640"/>
      <c r="C10" s="641"/>
      <c r="D10" s="641"/>
      <c r="E10" s="641"/>
      <c r="F10" s="641"/>
      <c r="G10" s="531"/>
      <c r="H10" s="488"/>
      <c r="I10" s="488"/>
      <c r="J10" s="488"/>
      <c r="K10" s="489"/>
      <c r="L10" s="525"/>
      <c r="M10" s="526"/>
      <c r="N10" s="526"/>
      <c r="O10" s="526"/>
      <c r="P10" s="527"/>
      <c r="Q10" s="629"/>
      <c r="R10" s="630"/>
      <c r="S10" s="630"/>
      <c r="T10" s="630"/>
      <c r="U10" s="630"/>
      <c r="V10" s="630"/>
      <c r="W10" s="630"/>
      <c r="X10" s="630"/>
      <c r="Y10" s="630"/>
      <c r="Z10" s="630"/>
      <c r="AA10" s="630"/>
      <c r="AB10" s="630"/>
      <c r="AC10" s="630"/>
      <c r="AD10" s="630"/>
      <c r="AE10" s="630"/>
      <c r="AF10" s="630"/>
      <c r="AG10" s="630"/>
      <c r="AH10" s="630"/>
      <c r="AI10" s="630"/>
      <c r="AJ10" s="631"/>
    </row>
    <row r="12" spans="2:36" ht="15" customHeight="1">
      <c r="B12" s="239" t="s">
        <v>67</v>
      </c>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row>
    <row r="13" spans="2:36" ht="15" customHeight="1">
      <c r="B13" s="613" t="s">
        <v>68</v>
      </c>
      <c r="C13" s="614"/>
      <c r="D13" s="614"/>
      <c r="E13" s="614"/>
      <c r="F13" s="614"/>
      <c r="G13" s="614"/>
      <c r="H13" s="614"/>
      <c r="I13" s="615"/>
      <c r="J13" s="616" t="s">
        <v>69</v>
      </c>
      <c r="K13" s="617"/>
      <c r="L13" s="617"/>
      <c r="M13" s="617"/>
      <c r="N13" s="618"/>
      <c r="O13" s="619" t="s">
        <v>70</v>
      </c>
      <c r="P13" s="620"/>
      <c r="Q13" s="620"/>
      <c r="R13" s="620"/>
      <c r="S13" s="620"/>
      <c r="T13" s="620"/>
      <c r="U13" s="620"/>
      <c r="V13" s="620"/>
      <c r="W13" s="620"/>
      <c r="X13" s="620"/>
      <c r="Y13" s="621"/>
      <c r="Z13" s="610" t="s">
        <v>71</v>
      </c>
      <c r="AA13" s="611"/>
      <c r="AB13" s="611"/>
      <c r="AC13" s="611"/>
      <c r="AD13" s="611"/>
      <c r="AE13" s="611"/>
      <c r="AF13" s="611"/>
      <c r="AG13" s="611"/>
      <c r="AH13" s="611"/>
      <c r="AI13" s="611"/>
      <c r="AJ13" s="612"/>
    </row>
    <row r="14" spans="2:36" ht="15" customHeight="1">
      <c r="B14" s="203" t="s">
        <v>72</v>
      </c>
      <c r="C14" s="204"/>
      <c r="D14" s="204"/>
      <c r="E14" s="204"/>
      <c r="F14" s="204"/>
      <c r="G14" s="204"/>
      <c r="H14" s="204"/>
      <c r="I14" s="608"/>
      <c r="J14" s="528" t="s">
        <v>49</v>
      </c>
      <c r="K14" s="529"/>
      <c r="L14" s="529"/>
      <c r="M14" s="529"/>
      <c r="N14" s="590"/>
      <c r="O14" s="592"/>
      <c r="P14" s="529"/>
      <c r="Q14" s="552"/>
      <c r="R14" s="552"/>
      <c r="S14" s="536" t="s">
        <v>73</v>
      </c>
      <c r="T14" s="552"/>
      <c r="U14" s="552"/>
      <c r="V14" s="536" t="s">
        <v>75</v>
      </c>
      <c r="W14" s="552"/>
      <c r="X14" s="552"/>
      <c r="Y14" s="580" t="s">
        <v>74</v>
      </c>
      <c r="Z14" s="592" t="s">
        <v>128</v>
      </c>
      <c r="AA14" s="529"/>
      <c r="AB14" s="552"/>
      <c r="AC14" s="552"/>
      <c r="AD14" s="536" t="s">
        <v>73</v>
      </c>
      <c r="AE14" s="552"/>
      <c r="AF14" s="552"/>
      <c r="AG14" s="536" t="s">
        <v>75</v>
      </c>
      <c r="AH14" s="552"/>
      <c r="AI14" s="552"/>
      <c r="AJ14" s="549" t="s">
        <v>74</v>
      </c>
    </row>
    <row r="15" spans="2:36" ht="15" customHeight="1">
      <c r="B15" s="205"/>
      <c r="C15" s="206"/>
      <c r="D15" s="206"/>
      <c r="E15" s="206"/>
      <c r="F15" s="206"/>
      <c r="G15" s="206"/>
      <c r="H15" s="206"/>
      <c r="I15" s="487"/>
      <c r="J15" s="531"/>
      <c r="K15" s="488"/>
      <c r="L15" s="488"/>
      <c r="M15" s="488"/>
      <c r="N15" s="591"/>
      <c r="O15" s="531"/>
      <c r="P15" s="488"/>
      <c r="Q15" s="594"/>
      <c r="R15" s="594"/>
      <c r="S15" s="537"/>
      <c r="T15" s="594"/>
      <c r="U15" s="594"/>
      <c r="V15" s="537"/>
      <c r="W15" s="594"/>
      <c r="X15" s="594"/>
      <c r="Y15" s="593"/>
      <c r="Z15" s="531"/>
      <c r="AA15" s="488"/>
      <c r="AB15" s="594"/>
      <c r="AC15" s="594"/>
      <c r="AD15" s="537"/>
      <c r="AE15" s="594"/>
      <c r="AF15" s="594"/>
      <c r="AG15" s="537"/>
      <c r="AH15" s="594"/>
      <c r="AI15" s="594"/>
      <c r="AJ15" s="595"/>
    </row>
    <row r="17" spans="2:36" ht="15" customHeight="1">
      <c r="B17" s="206" t="s">
        <v>76</v>
      </c>
      <c r="C17" s="206"/>
      <c r="D17" s="206"/>
      <c r="E17" s="206"/>
      <c r="F17" s="206"/>
      <c r="G17" s="206"/>
      <c r="H17" s="206"/>
      <c r="I17" s="206"/>
      <c r="J17" s="206"/>
      <c r="K17" s="206"/>
      <c r="L17" s="206"/>
      <c r="M17" s="206"/>
      <c r="N17" s="206"/>
      <c r="O17" s="206"/>
      <c r="P17" s="206"/>
      <c r="Q17" s="206"/>
      <c r="R17" s="206"/>
      <c r="S17" s="206"/>
      <c r="T17" s="206"/>
      <c r="U17" s="206"/>
      <c r="V17" s="206"/>
      <c r="W17" s="206"/>
      <c r="X17" s="206"/>
      <c r="Y17" s="206"/>
      <c r="Z17" s="206"/>
      <c r="AA17" s="206"/>
      <c r="AB17" s="206"/>
      <c r="AC17" s="206"/>
      <c r="AD17" s="206"/>
      <c r="AE17" s="206"/>
      <c r="AF17" s="206"/>
      <c r="AG17" s="206"/>
      <c r="AH17" s="206"/>
      <c r="AI17" s="206"/>
      <c r="AJ17" s="206"/>
    </row>
    <row r="18" spans="2:36" ht="15" customHeight="1">
      <c r="B18" s="613" t="s">
        <v>68</v>
      </c>
      <c r="C18" s="614"/>
      <c r="D18" s="614"/>
      <c r="E18" s="614"/>
      <c r="F18" s="614"/>
      <c r="G18" s="614"/>
      <c r="H18" s="614"/>
      <c r="I18" s="615"/>
      <c r="J18" s="616" t="s">
        <v>69</v>
      </c>
      <c r="K18" s="617"/>
      <c r="L18" s="617"/>
      <c r="M18" s="617"/>
      <c r="N18" s="618"/>
      <c r="O18" s="619" t="s">
        <v>70</v>
      </c>
      <c r="P18" s="620"/>
      <c r="Q18" s="620"/>
      <c r="R18" s="620"/>
      <c r="S18" s="620"/>
      <c r="T18" s="620"/>
      <c r="U18" s="620"/>
      <c r="V18" s="620"/>
      <c r="W18" s="620"/>
      <c r="X18" s="620"/>
      <c r="Y18" s="621"/>
      <c r="Z18" s="610" t="s">
        <v>71</v>
      </c>
      <c r="AA18" s="611"/>
      <c r="AB18" s="611"/>
      <c r="AC18" s="611"/>
      <c r="AD18" s="611"/>
      <c r="AE18" s="611"/>
      <c r="AF18" s="611"/>
      <c r="AG18" s="611"/>
      <c r="AH18" s="611"/>
      <c r="AI18" s="611"/>
      <c r="AJ18" s="612"/>
    </row>
    <row r="19" spans="2:36" ht="15" customHeight="1">
      <c r="B19" s="203" t="s">
        <v>77</v>
      </c>
      <c r="C19" s="204"/>
      <c r="D19" s="204"/>
      <c r="E19" s="204"/>
      <c r="F19" s="204"/>
      <c r="G19" s="204"/>
      <c r="H19" s="204"/>
      <c r="I19" s="608"/>
      <c r="J19" s="528" t="s">
        <v>49</v>
      </c>
      <c r="K19" s="529"/>
      <c r="L19" s="529"/>
      <c r="M19" s="529"/>
      <c r="N19" s="590"/>
      <c r="O19" s="592"/>
      <c r="P19" s="529"/>
      <c r="Q19" s="552"/>
      <c r="R19" s="552"/>
      <c r="S19" s="536" t="s">
        <v>73</v>
      </c>
      <c r="T19" s="552"/>
      <c r="U19" s="552"/>
      <c r="V19" s="536" t="s">
        <v>75</v>
      </c>
      <c r="W19" s="552"/>
      <c r="X19" s="552"/>
      <c r="Y19" s="580" t="s">
        <v>74</v>
      </c>
      <c r="Z19" s="592" t="s">
        <v>127</v>
      </c>
      <c r="AA19" s="529"/>
      <c r="AB19" s="552"/>
      <c r="AC19" s="552"/>
      <c r="AD19" s="536" t="s">
        <v>73</v>
      </c>
      <c r="AE19" s="552"/>
      <c r="AF19" s="552"/>
      <c r="AG19" s="536" t="s">
        <v>75</v>
      </c>
      <c r="AH19" s="552"/>
      <c r="AI19" s="552"/>
      <c r="AJ19" s="549" t="s">
        <v>74</v>
      </c>
    </row>
    <row r="20" spans="2:36" ht="15" customHeight="1">
      <c r="B20" s="205"/>
      <c r="C20" s="206"/>
      <c r="D20" s="206"/>
      <c r="E20" s="206"/>
      <c r="F20" s="206"/>
      <c r="G20" s="206"/>
      <c r="H20" s="206"/>
      <c r="I20" s="487"/>
      <c r="J20" s="531"/>
      <c r="K20" s="488"/>
      <c r="L20" s="488"/>
      <c r="M20" s="488"/>
      <c r="N20" s="591"/>
      <c r="O20" s="531"/>
      <c r="P20" s="488"/>
      <c r="Q20" s="594"/>
      <c r="R20" s="594"/>
      <c r="S20" s="537"/>
      <c r="T20" s="594"/>
      <c r="U20" s="594"/>
      <c r="V20" s="537"/>
      <c r="W20" s="594"/>
      <c r="X20" s="594"/>
      <c r="Y20" s="593"/>
      <c r="Z20" s="531"/>
      <c r="AA20" s="488"/>
      <c r="AB20" s="594"/>
      <c r="AC20" s="594"/>
      <c r="AD20" s="537"/>
      <c r="AE20" s="594"/>
      <c r="AF20" s="594"/>
      <c r="AG20" s="537"/>
      <c r="AH20" s="594"/>
      <c r="AI20" s="594"/>
      <c r="AJ20" s="595"/>
    </row>
    <row r="21" spans="2:36" ht="15" customHeight="1">
      <c r="B21" s="203" t="s">
        <v>78</v>
      </c>
      <c r="C21" s="204"/>
      <c r="D21" s="204"/>
      <c r="E21" s="204"/>
      <c r="F21" s="204"/>
      <c r="G21" s="204"/>
      <c r="H21" s="204"/>
      <c r="I21" s="608"/>
      <c r="J21" s="528" t="s">
        <v>49</v>
      </c>
      <c r="K21" s="529"/>
      <c r="L21" s="529"/>
      <c r="M21" s="529"/>
      <c r="N21" s="590"/>
      <c r="O21" s="592"/>
      <c r="P21" s="529"/>
      <c r="Q21" s="552"/>
      <c r="R21" s="552"/>
      <c r="S21" s="536" t="s">
        <v>73</v>
      </c>
      <c r="T21" s="552"/>
      <c r="U21" s="552"/>
      <c r="V21" s="536" t="s">
        <v>75</v>
      </c>
      <c r="W21" s="552"/>
      <c r="X21" s="552"/>
      <c r="Y21" s="580" t="s">
        <v>74</v>
      </c>
      <c r="Z21" s="592" t="s">
        <v>127</v>
      </c>
      <c r="AA21" s="529"/>
      <c r="AB21" s="552"/>
      <c r="AC21" s="552"/>
      <c r="AD21" s="536" t="s">
        <v>73</v>
      </c>
      <c r="AE21" s="552"/>
      <c r="AF21" s="552"/>
      <c r="AG21" s="536" t="s">
        <v>75</v>
      </c>
      <c r="AH21" s="552"/>
      <c r="AI21" s="552"/>
      <c r="AJ21" s="549" t="s">
        <v>74</v>
      </c>
    </row>
    <row r="22" spans="2:36" ht="15" customHeight="1">
      <c r="B22" s="205"/>
      <c r="C22" s="206"/>
      <c r="D22" s="206"/>
      <c r="E22" s="206"/>
      <c r="F22" s="206"/>
      <c r="G22" s="206"/>
      <c r="H22" s="206"/>
      <c r="I22" s="487"/>
      <c r="J22" s="531"/>
      <c r="K22" s="488"/>
      <c r="L22" s="488"/>
      <c r="M22" s="488"/>
      <c r="N22" s="591"/>
      <c r="O22" s="531"/>
      <c r="P22" s="488"/>
      <c r="Q22" s="594"/>
      <c r="R22" s="594"/>
      <c r="S22" s="537"/>
      <c r="T22" s="594"/>
      <c r="U22" s="594"/>
      <c r="V22" s="537"/>
      <c r="W22" s="594"/>
      <c r="X22" s="594"/>
      <c r="Y22" s="593"/>
      <c r="Z22" s="531"/>
      <c r="AA22" s="488"/>
      <c r="AB22" s="594"/>
      <c r="AC22" s="594"/>
      <c r="AD22" s="537"/>
      <c r="AE22" s="594"/>
      <c r="AF22" s="594"/>
      <c r="AG22" s="537"/>
      <c r="AH22" s="594"/>
      <c r="AI22" s="594"/>
      <c r="AJ22" s="595"/>
    </row>
    <row r="23" spans="2:36" ht="15" customHeight="1">
      <c r="B23" s="609" t="s">
        <v>79</v>
      </c>
      <c r="C23" s="603"/>
      <c r="D23" s="603"/>
      <c r="E23" s="603"/>
      <c r="F23" s="603"/>
      <c r="G23" s="603"/>
      <c r="H23" s="603"/>
      <c r="I23" s="604"/>
      <c r="J23" s="528" t="s">
        <v>49</v>
      </c>
      <c r="K23" s="529"/>
      <c r="L23" s="529"/>
      <c r="M23" s="529"/>
      <c r="N23" s="590"/>
      <c r="O23" s="592"/>
      <c r="P23" s="529"/>
      <c r="Q23" s="552"/>
      <c r="R23" s="552"/>
      <c r="S23" s="536" t="s">
        <v>73</v>
      </c>
      <c r="T23" s="552"/>
      <c r="U23" s="552"/>
      <c r="V23" s="536" t="s">
        <v>75</v>
      </c>
      <c r="W23" s="552"/>
      <c r="X23" s="552"/>
      <c r="Y23" s="580" t="s">
        <v>74</v>
      </c>
      <c r="Z23" s="592" t="s">
        <v>127</v>
      </c>
      <c r="AA23" s="529"/>
      <c r="AB23" s="552"/>
      <c r="AC23" s="552"/>
      <c r="AD23" s="536" t="s">
        <v>73</v>
      </c>
      <c r="AE23" s="552"/>
      <c r="AF23" s="552"/>
      <c r="AG23" s="536" t="s">
        <v>75</v>
      </c>
      <c r="AH23" s="552"/>
      <c r="AI23" s="552"/>
      <c r="AJ23" s="549" t="s">
        <v>74</v>
      </c>
    </row>
    <row r="24" spans="2:36" ht="15" customHeight="1">
      <c r="B24" s="605"/>
      <c r="C24" s="606"/>
      <c r="D24" s="606"/>
      <c r="E24" s="606"/>
      <c r="F24" s="606"/>
      <c r="G24" s="606"/>
      <c r="H24" s="606"/>
      <c r="I24" s="607"/>
      <c r="J24" s="531"/>
      <c r="K24" s="488"/>
      <c r="L24" s="488"/>
      <c r="M24" s="488"/>
      <c r="N24" s="591"/>
      <c r="O24" s="531"/>
      <c r="P24" s="488"/>
      <c r="Q24" s="594"/>
      <c r="R24" s="594"/>
      <c r="S24" s="537"/>
      <c r="T24" s="594"/>
      <c r="U24" s="594"/>
      <c r="V24" s="537"/>
      <c r="W24" s="594"/>
      <c r="X24" s="594"/>
      <c r="Y24" s="593"/>
      <c r="Z24" s="531"/>
      <c r="AA24" s="488"/>
      <c r="AB24" s="594"/>
      <c r="AC24" s="594"/>
      <c r="AD24" s="537"/>
      <c r="AE24" s="594"/>
      <c r="AF24" s="594"/>
      <c r="AG24" s="537"/>
      <c r="AH24" s="594"/>
      <c r="AI24" s="594"/>
      <c r="AJ24" s="595"/>
    </row>
    <row r="25" spans="2:36" ht="15" customHeight="1">
      <c r="B25" s="203" t="s">
        <v>80</v>
      </c>
      <c r="C25" s="204"/>
      <c r="D25" s="204"/>
      <c r="E25" s="204"/>
      <c r="F25" s="204"/>
      <c r="G25" s="204"/>
      <c r="H25" s="204"/>
      <c r="I25" s="608"/>
      <c r="J25" s="528" t="s">
        <v>49</v>
      </c>
      <c r="K25" s="529"/>
      <c r="L25" s="529"/>
      <c r="M25" s="529"/>
      <c r="N25" s="590"/>
      <c r="O25" s="592"/>
      <c r="P25" s="529"/>
      <c r="Q25" s="552"/>
      <c r="R25" s="552"/>
      <c r="S25" s="536" t="s">
        <v>73</v>
      </c>
      <c r="T25" s="552"/>
      <c r="U25" s="552"/>
      <c r="V25" s="536" t="s">
        <v>75</v>
      </c>
      <c r="W25" s="552"/>
      <c r="X25" s="552"/>
      <c r="Y25" s="580" t="s">
        <v>74</v>
      </c>
      <c r="Z25" s="592" t="s">
        <v>127</v>
      </c>
      <c r="AA25" s="529"/>
      <c r="AB25" s="552"/>
      <c r="AC25" s="552"/>
      <c r="AD25" s="536" t="s">
        <v>73</v>
      </c>
      <c r="AE25" s="552"/>
      <c r="AF25" s="552"/>
      <c r="AG25" s="536" t="s">
        <v>75</v>
      </c>
      <c r="AH25" s="552"/>
      <c r="AI25" s="552"/>
      <c r="AJ25" s="549" t="s">
        <v>74</v>
      </c>
    </row>
    <row r="26" spans="2:36" ht="15" customHeight="1">
      <c r="B26" s="205"/>
      <c r="C26" s="206"/>
      <c r="D26" s="206"/>
      <c r="E26" s="206"/>
      <c r="F26" s="206"/>
      <c r="G26" s="206"/>
      <c r="H26" s="206"/>
      <c r="I26" s="487"/>
      <c r="J26" s="531"/>
      <c r="K26" s="488"/>
      <c r="L26" s="488"/>
      <c r="M26" s="488"/>
      <c r="N26" s="591"/>
      <c r="O26" s="531"/>
      <c r="P26" s="488"/>
      <c r="Q26" s="594"/>
      <c r="R26" s="594"/>
      <c r="S26" s="537"/>
      <c r="T26" s="594"/>
      <c r="U26" s="594"/>
      <c r="V26" s="537"/>
      <c r="W26" s="594"/>
      <c r="X26" s="594"/>
      <c r="Y26" s="593"/>
      <c r="Z26" s="531"/>
      <c r="AA26" s="488"/>
      <c r="AB26" s="594"/>
      <c r="AC26" s="594"/>
      <c r="AD26" s="537"/>
      <c r="AE26" s="594"/>
      <c r="AF26" s="594"/>
      <c r="AG26" s="537"/>
      <c r="AH26" s="594"/>
      <c r="AI26" s="594"/>
      <c r="AJ26" s="595"/>
    </row>
    <row r="27" spans="2:36" ht="15" customHeight="1">
      <c r="B27" s="596" t="s">
        <v>81</v>
      </c>
      <c r="C27" s="597"/>
      <c r="D27" s="597"/>
      <c r="E27" s="597"/>
      <c r="F27" s="597"/>
      <c r="G27" s="597"/>
      <c r="H27" s="597"/>
      <c r="I27" s="598"/>
      <c r="J27" s="528" t="s">
        <v>49</v>
      </c>
      <c r="K27" s="529"/>
      <c r="L27" s="529"/>
      <c r="M27" s="529"/>
      <c r="N27" s="590"/>
      <c r="O27" s="592"/>
      <c r="P27" s="529"/>
      <c r="Q27" s="552"/>
      <c r="R27" s="552"/>
      <c r="S27" s="536" t="s">
        <v>73</v>
      </c>
      <c r="T27" s="552"/>
      <c r="U27" s="552"/>
      <c r="V27" s="536" t="s">
        <v>75</v>
      </c>
      <c r="W27" s="552"/>
      <c r="X27" s="552"/>
      <c r="Y27" s="580" t="s">
        <v>74</v>
      </c>
      <c r="Z27" s="592" t="s">
        <v>127</v>
      </c>
      <c r="AA27" s="529"/>
      <c r="AB27" s="552"/>
      <c r="AC27" s="552"/>
      <c r="AD27" s="536" t="s">
        <v>73</v>
      </c>
      <c r="AE27" s="552"/>
      <c r="AF27" s="552"/>
      <c r="AG27" s="536" t="s">
        <v>75</v>
      </c>
      <c r="AH27" s="552"/>
      <c r="AI27" s="552"/>
      <c r="AJ27" s="549" t="s">
        <v>74</v>
      </c>
    </row>
    <row r="28" spans="2:36" ht="15" customHeight="1">
      <c r="B28" s="599"/>
      <c r="C28" s="600"/>
      <c r="D28" s="600"/>
      <c r="E28" s="600"/>
      <c r="F28" s="600"/>
      <c r="G28" s="600"/>
      <c r="H28" s="600"/>
      <c r="I28" s="601"/>
      <c r="J28" s="531"/>
      <c r="K28" s="488"/>
      <c r="L28" s="488"/>
      <c r="M28" s="488"/>
      <c r="N28" s="591"/>
      <c r="O28" s="531"/>
      <c r="P28" s="488"/>
      <c r="Q28" s="594"/>
      <c r="R28" s="594"/>
      <c r="S28" s="537"/>
      <c r="T28" s="594"/>
      <c r="U28" s="594"/>
      <c r="V28" s="537"/>
      <c r="W28" s="594"/>
      <c r="X28" s="594"/>
      <c r="Y28" s="593"/>
      <c r="Z28" s="531"/>
      <c r="AA28" s="488"/>
      <c r="AB28" s="594"/>
      <c r="AC28" s="594"/>
      <c r="AD28" s="537"/>
      <c r="AE28" s="594"/>
      <c r="AF28" s="594"/>
      <c r="AG28" s="537"/>
      <c r="AH28" s="594"/>
      <c r="AI28" s="594"/>
      <c r="AJ28" s="595"/>
    </row>
    <row r="29" spans="2:36" ht="15" customHeight="1">
      <c r="B29" s="602" t="s">
        <v>82</v>
      </c>
      <c r="C29" s="603"/>
      <c r="D29" s="603"/>
      <c r="E29" s="603"/>
      <c r="F29" s="603"/>
      <c r="G29" s="603"/>
      <c r="H29" s="603"/>
      <c r="I29" s="604"/>
      <c r="J29" s="528" t="s">
        <v>49</v>
      </c>
      <c r="K29" s="529"/>
      <c r="L29" s="529"/>
      <c r="M29" s="529"/>
      <c r="N29" s="590"/>
      <c r="O29" s="592"/>
      <c r="P29" s="529"/>
      <c r="Q29" s="552"/>
      <c r="R29" s="552"/>
      <c r="S29" s="536" t="s">
        <v>73</v>
      </c>
      <c r="T29" s="552"/>
      <c r="U29" s="552"/>
      <c r="V29" s="536" t="s">
        <v>75</v>
      </c>
      <c r="W29" s="552"/>
      <c r="X29" s="552"/>
      <c r="Y29" s="580" t="s">
        <v>74</v>
      </c>
      <c r="Z29" s="592" t="s">
        <v>127</v>
      </c>
      <c r="AA29" s="529"/>
      <c r="AB29" s="552"/>
      <c r="AC29" s="552"/>
      <c r="AD29" s="536" t="s">
        <v>73</v>
      </c>
      <c r="AE29" s="552"/>
      <c r="AF29" s="552"/>
      <c r="AG29" s="536" t="s">
        <v>75</v>
      </c>
      <c r="AH29" s="552"/>
      <c r="AI29" s="552"/>
      <c r="AJ29" s="549" t="s">
        <v>74</v>
      </c>
    </row>
    <row r="30" spans="2:36" ht="15" customHeight="1">
      <c r="B30" s="605"/>
      <c r="C30" s="606"/>
      <c r="D30" s="606"/>
      <c r="E30" s="606"/>
      <c r="F30" s="606"/>
      <c r="G30" s="606"/>
      <c r="H30" s="606"/>
      <c r="I30" s="607"/>
      <c r="J30" s="531"/>
      <c r="K30" s="488"/>
      <c r="L30" s="488"/>
      <c r="M30" s="488"/>
      <c r="N30" s="591"/>
      <c r="O30" s="531"/>
      <c r="P30" s="488"/>
      <c r="Q30" s="594"/>
      <c r="R30" s="594"/>
      <c r="S30" s="537"/>
      <c r="T30" s="594"/>
      <c r="U30" s="594"/>
      <c r="V30" s="537"/>
      <c r="W30" s="594"/>
      <c r="X30" s="594"/>
      <c r="Y30" s="593"/>
      <c r="Z30" s="531"/>
      <c r="AA30" s="488"/>
      <c r="AB30" s="594"/>
      <c r="AC30" s="594"/>
      <c r="AD30" s="537"/>
      <c r="AE30" s="594"/>
      <c r="AF30" s="594"/>
      <c r="AG30" s="537"/>
      <c r="AH30" s="594"/>
      <c r="AI30" s="594"/>
      <c r="AJ30" s="595"/>
    </row>
    <row r="32" spans="2:36" ht="15" customHeight="1">
      <c r="B32" s="239" t="s">
        <v>222</v>
      </c>
      <c r="C32" s="239"/>
      <c r="D32" s="239"/>
      <c r="E32" s="239"/>
      <c r="F32" s="239"/>
      <c r="G32" s="239"/>
      <c r="H32" s="239"/>
      <c r="I32" s="239"/>
      <c r="J32" s="239"/>
      <c r="K32" s="239"/>
      <c r="L32" s="239"/>
      <c r="M32" s="239"/>
      <c r="N32" s="239"/>
      <c r="O32" s="239"/>
      <c r="P32" s="239"/>
      <c r="Q32" s="239"/>
      <c r="R32" s="239"/>
      <c r="S32" s="239"/>
      <c r="T32" s="239"/>
      <c r="U32" s="239"/>
      <c r="V32" s="239"/>
      <c r="W32" s="239"/>
      <c r="X32" s="239"/>
      <c r="Y32" s="239"/>
      <c r="Z32" s="239"/>
      <c r="AA32" s="239"/>
      <c r="AB32" s="239"/>
      <c r="AC32" s="239"/>
      <c r="AD32" s="239"/>
      <c r="AE32" s="239"/>
      <c r="AF32" s="239"/>
      <c r="AG32" s="239"/>
      <c r="AH32" s="239"/>
      <c r="AI32" s="239"/>
      <c r="AJ32" s="239"/>
    </row>
    <row r="33" spans="2:36" ht="12.95" customHeight="1">
      <c r="B33" s="15"/>
      <c r="C33" s="585" t="s">
        <v>103</v>
      </c>
      <c r="D33" s="586"/>
      <c r="E33" s="586"/>
      <c r="F33" s="586"/>
      <c r="G33" s="586"/>
      <c r="H33" s="586"/>
      <c r="I33" s="586"/>
      <c r="J33" s="587"/>
      <c r="K33" s="582" t="s">
        <v>104</v>
      </c>
      <c r="L33" s="583"/>
      <c r="M33" s="583"/>
      <c r="N33" s="583"/>
      <c r="O33" s="583"/>
      <c r="P33" s="583"/>
      <c r="Q33" s="584"/>
      <c r="R33" s="546" t="s">
        <v>105</v>
      </c>
      <c r="S33" s="546"/>
      <c r="T33" s="546"/>
      <c r="U33" s="546"/>
      <c r="V33" s="546"/>
      <c r="W33" s="546"/>
      <c r="X33" s="546"/>
      <c r="Y33" s="546"/>
      <c r="Z33" s="546" t="s">
        <v>106</v>
      </c>
      <c r="AA33" s="546"/>
      <c r="AB33" s="546"/>
      <c r="AC33" s="546"/>
      <c r="AD33" s="546"/>
      <c r="AE33" s="546"/>
      <c r="AF33" s="546"/>
      <c r="AG33" s="546"/>
      <c r="AH33" s="572" t="s">
        <v>107</v>
      </c>
      <c r="AI33" s="572"/>
      <c r="AJ33" s="573"/>
    </row>
    <row r="34" spans="2:36" ht="12.75" customHeight="1">
      <c r="B34" s="574">
        <v>1</v>
      </c>
      <c r="C34" s="588" t="s">
        <v>128</v>
      </c>
      <c r="D34" s="589"/>
      <c r="E34" s="462"/>
      <c r="F34" s="465" t="s">
        <v>13</v>
      </c>
      <c r="G34" s="462"/>
      <c r="H34" s="465" t="s">
        <v>14</v>
      </c>
      <c r="I34" s="462"/>
      <c r="J34" s="468" t="s">
        <v>15</v>
      </c>
      <c r="K34" s="444"/>
      <c r="L34" s="445"/>
      <c r="M34" s="445"/>
      <c r="N34" s="445"/>
      <c r="O34" s="445"/>
      <c r="P34" s="445"/>
      <c r="Q34" s="446"/>
      <c r="R34" s="561"/>
      <c r="S34" s="561"/>
      <c r="T34" s="561"/>
      <c r="U34" s="561"/>
      <c r="V34" s="561"/>
      <c r="W34" s="561"/>
      <c r="X34" s="561"/>
      <c r="Y34" s="561"/>
      <c r="Z34" s="561"/>
      <c r="AA34" s="561"/>
      <c r="AB34" s="561"/>
      <c r="AC34" s="561"/>
      <c r="AD34" s="561"/>
      <c r="AE34" s="561"/>
      <c r="AF34" s="561"/>
      <c r="AG34" s="561"/>
      <c r="AH34" s="564"/>
      <c r="AI34" s="565"/>
      <c r="AJ34" s="567" t="s">
        <v>102</v>
      </c>
    </row>
    <row r="35" spans="2:36" ht="12.75" customHeight="1">
      <c r="B35" s="574"/>
      <c r="C35" s="455"/>
      <c r="D35" s="456"/>
      <c r="E35" s="462"/>
      <c r="F35" s="465"/>
      <c r="G35" s="462"/>
      <c r="H35" s="465"/>
      <c r="I35" s="462"/>
      <c r="J35" s="468"/>
      <c r="K35" s="447"/>
      <c r="L35" s="448"/>
      <c r="M35" s="448"/>
      <c r="N35" s="448"/>
      <c r="O35" s="448"/>
      <c r="P35" s="448"/>
      <c r="Q35" s="449"/>
      <c r="R35" s="561"/>
      <c r="S35" s="561"/>
      <c r="T35" s="561"/>
      <c r="U35" s="561"/>
      <c r="V35" s="561"/>
      <c r="W35" s="561"/>
      <c r="X35" s="561"/>
      <c r="Y35" s="561"/>
      <c r="Z35" s="561"/>
      <c r="AA35" s="561"/>
      <c r="AB35" s="561"/>
      <c r="AC35" s="561"/>
      <c r="AD35" s="561"/>
      <c r="AE35" s="561"/>
      <c r="AF35" s="561"/>
      <c r="AG35" s="561"/>
      <c r="AH35" s="564"/>
      <c r="AI35" s="565"/>
      <c r="AJ35" s="567"/>
    </row>
    <row r="36" spans="2:36" ht="12.75" customHeight="1">
      <c r="B36" s="575"/>
      <c r="C36" s="455"/>
      <c r="D36" s="456"/>
      <c r="E36" s="362"/>
      <c r="F36" s="536"/>
      <c r="G36" s="362"/>
      <c r="H36" s="536"/>
      <c r="I36" s="362"/>
      <c r="J36" s="580"/>
      <c r="K36" s="447"/>
      <c r="L36" s="448"/>
      <c r="M36" s="448"/>
      <c r="N36" s="448"/>
      <c r="O36" s="448"/>
      <c r="P36" s="448"/>
      <c r="Q36" s="449"/>
      <c r="R36" s="579"/>
      <c r="S36" s="579"/>
      <c r="T36" s="579"/>
      <c r="U36" s="579"/>
      <c r="V36" s="579"/>
      <c r="W36" s="579"/>
      <c r="X36" s="579"/>
      <c r="Y36" s="579"/>
      <c r="Z36" s="579"/>
      <c r="AA36" s="579"/>
      <c r="AB36" s="579"/>
      <c r="AC36" s="579"/>
      <c r="AD36" s="579"/>
      <c r="AE36" s="579"/>
      <c r="AF36" s="579"/>
      <c r="AG36" s="579"/>
      <c r="AH36" s="581"/>
      <c r="AI36" s="533"/>
      <c r="AJ36" s="538"/>
    </row>
    <row r="37" spans="2:36" ht="12.75" customHeight="1">
      <c r="B37" s="576">
        <v>2</v>
      </c>
      <c r="C37" s="453" t="s">
        <v>127</v>
      </c>
      <c r="D37" s="454"/>
      <c r="E37" s="461"/>
      <c r="F37" s="464" t="s">
        <v>13</v>
      </c>
      <c r="G37" s="461"/>
      <c r="H37" s="464" t="s">
        <v>14</v>
      </c>
      <c r="I37" s="461"/>
      <c r="J37" s="467" t="s">
        <v>15</v>
      </c>
      <c r="K37" s="447"/>
      <c r="L37" s="448"/>
      <c r="M37" s="448"/>
      <c r="N37" s="448"/>
      <c r="O37" s="448"/>
      <c r="P37" s="448"/>
      <c r="Q37" s="449"/>
      <c r="R37" s="560"/>
      <c r="S37" s="560"/>
      <c r="T37" s="560"/>
      <c r="U37" s="560"/>
      <c r="V37" s="560"/>
      <c r="W37" s="560"/>
      <c r="X37" s="560"/>
      <c r="Y37" s="560"/>
      <c r="Z37" s="560"/>
      <c r="AA37" s="560"/>
      <c r="AB37" s="560"/>
      <c r="AC37" s="560"/>
      <c r="AD37" s="560"/>
      <c r="AE37" s="560"/>
      <c r="AF37" s="560"/>
      <c r="AG37" s="560"/>
      <c r="AH37" s="562"/>
      <c r="AI37" s="563"/>
      <c r="AJ37" s="566" t="s">
        <v>102</v>
      </c>
    </row>
    <row r="38" spans="2:36" ht="12.75" customHeight="1">
      <c r="B38" s="577"/>
      <c r="C38" s="455"/>
      <c r="D38" s="456"/>
      <c r="E38" s="462"/>
      <c r="F38" s="465"/>
      <c r="G38" s="462"/>
      <c r="H38" s="465"/>
      <c r="I38" s="462"/>
      <c r="J38" s="468"/>
      <c r="K38" s="447"/>
      <c r="L38" s="448"/>
      <c r="M38" s="448"/>
      <c r="N38" s="448"/>
      <c r="O38" s="448"/>
      <c r="P38" s="448"/>
      <c r="Q38" s="449"/>
      <c r="R38" s="561"/>
      <c r="S38" s="561"/>
      <c r="T38" s="561"/>
      <c r="U38" s="561"/>
      <c r="V38" s="561"/>
      <c r="W38" s="561"/>
      <c r="X38" s="561"/>
      <c r="Y38" s="561"/>
      <c r="Z38" s="561"/>
      <c r="AA38" s="561"/>
      <c r="AB38" s="561"/>
      <c r="AC38" s="561"/>
      <c r="AD38" s="561"/>
      <c r="AE38" s="561"/>
      <c r="AF38" s="561"/>
      <c r="AG38" s="561"/>
      <c r="AH38" s="564"/>
      <c r="AI38" s="565"/>
      <c r="AJ38" s="567"/>
    </row>
    <row r="39" spans="2:36" ht="12.75" customHeight="1">
      <c r="B39" s="578"/>
      <c r="C39" s="457"/>
      <c r="D39" s="458"/>
      <c r="E39" s="463"/>
      <c r="F39" s="466"/>
      <c r="G39" s="463"/>
      <c r="H39" s="466"/>
      <c r="I39" s="463"/>
      <c r="J39" s="469"/>
      <c r="K39" s="447"/>
      <c r="L39" s="448"/>
      <c r="M39" s="448"/>
      <c r="N39" s="448"/>
      <c r="O39" s="448"/>
      <c r="P39" s="448"/>
      <c r="Q39" s="449"/>
      <c r="R39" s="571"/>
      <c r="S39" s="571"/>
      <c r="T39" s="571"/>
      <c r="U39" s="571"/>
      <c r="V39" s="571"/>
      <c r="W39" s="571"/>
      <c r="X39" s="571"/>
      <c r="Y39" s="571"/>
      <c r="Z39" s="571"/>
      <c r="AA39" s="571"/>
      <c r="AB39" s="571"/>
      <c r="AC39" s="571"/>
      <c r="AD39" s="571"/>
      <c r="AE39" s="571"/>
      <c r="AF39" s="571"/>
      <c r="AG39" s="571"/>
      <c r="AH39" s="568"/>
      <c r="AI39" s="569"/>
      <c r="AJ39" s="570"/>
    </row>
    <row r="40" spans="2:36" ht="12.75" customHeight="1">
      <c r="B40" s="576">
        <v>3</v>
      </c>
      <c r="C40" s="453" t="s">
        <v>127</v>
      </c>
      <c r="D40" s="454"/>
      <c r="E40" s="461"/>
      <c r="F40" s="464" t="s">
        <v>13</v>
      </c>
      <c r="G40" s="461"/>
      <c r="H40" s="464" t="s">
        <v>14</v>
      </c>
      <c r="I40" s="461"/>
      <c r="J40" s="467" t="s">
        <v>15</v>
      </c>
      <c r="K40" s="447"/>
      <c r="L40" s="448"/>
      <c r="M40" s="448"/>
      <c r="N40" s="448"/>
      <c r="O40" s="448"/>
      <c r="P40" s="448"/>
      <c r="Q40" s="449"/>
      <c r="R40" s="560"/>
      <c r="S40" s="560"/>
      <c r="T40" s="560"/>
      <c r="U40" s="560"/>
      <c r="V40" s="560"/>
      <c r="W40" s="560"/>
      <c r="X40" s="560"/>
      <c r="Y40" s="560"/>
      <c r="Z40" s="560"/>
      <c r="AA40" s="560"/>
      <c r="AB40" s="560"/>
      <c r="AC40" s="560"/>
      <c r="AD40" s="560"/>
      <c r="AE40" s="560"/>
      <c r="AF40" s="560"/>
      <c r="AG40" s="560"/>
      <c r="AH40" s="562"/>
      <c r="AI40" s="563"/>
      <c r="AJ40" s="566" t="s">
        <v>102</v>
      </c>
    </row>
    <row r="41" spans="2:36" ht="12.75" customHeight="1">
      <c r="B41" s="577"/>
      <c r="C41" s="455"/>
      <c r="D41" s="456"/>
      <c r="E41" s="462"/>
      <c r="F41" s="465"/>
      <c r="G41" s="462"/>
      <c r="H41" s="465"/>
      <c r="I41" s="462"/>
      <c r="J41" s="468"/>
      <c r="K41" s="447"/>
      <c r="L41" s="448"/>
      <c r="M41" s="448"/>
      <c r="N41" s="448"/>
      <c r="O41" s="448"/>
      <c r="P41" s="448"/>
      <c r="Q41" s="449"/>
      <c r="R41" s="561"/>
      <c r="S41" s="561"/>
      <c r="T41" s="561"/>
      <c r="U41" s="561"/>
      <c r="V41" s="561"/>
      <c r="W41" s="561"/>
      <c r="X41" s="561"/>
      <c r="Y41" s="561"/>
      <c r="Z41" s="561"/>
      <c r="AA41" s="561"/>
      <c r="AB41" s="561"/>
      <c r="AC41" s="561"/>
      <c r="AD41" s="561"/>
      <c r="AE41" s="561"/>
      <c r="AF41" s="561"/>
      <c r="AG41" s="561"/>
      <c r="AH41" s="564"/>
      <c r="AI41" s="565"/>
      <c r="AJ41" s="567"/>
    </row>
    <row r="42" spans="2:36" ht="12.75" customHeight="1">
      <c r="B42" s="578"/>
      <c r="C42" s="457"/>
      <c r="D42" s="458"/>
      <c r="E42" s="463"/>
      <c r="F42" s="466"/>
      <c r="G42" s="463"/>
      <c r="H42" s="466"/>
      <c r="I42" s="463"/>
      <c r="J42" s="469"/>
      <c r="K42" s="447"/>
      <c r="L42" s="448"/>
      <c r="M42" s="448"/>
      <c r="N42" s="448"/>
      <c r="O42" s="448"/>
      <c r="P42" s="448"/>
      <c r="Q42" s="449"/>
      <c r="R42" s="571"/>
      <c r="S42" s="571"/>
      <c r="T42" s="571"/>
      <c r="U42" s="571"/>
      <c r="V42" s="571"/>
      <c r="W42" s="571"/>
      <c r="X42" s="571"/>
      <c r="Y42" s="571"/>
      <c r="Z42" s="571"/>
      <c r="AA42" s="571"/>
      <c r="AB42" s="571"/>
      <c r="AC42" s="571"/>
      <c r="AD42" s="571"/>
      <c r="AE42" s="571"/>
      <c r="AF42" s="571"/>
      <c r="AG42" s="571"/>
      <c r="AH42" s="568"/>
      <c r="AI42" s="569"/>
      <c r="AJ42" s="570"/>
    </row>
    <row r="43" spans="2:36" ht="12.75" customHeight="1">
      <c r="B43" s="576">
        <v>4</v>
      </c>
      <c r="C43" s="453" t="s">
        <v>127</v>
      </c>
      <c r="D43" s="454"/>
      <c r="E43" s="461"/>
      <c r="F43" s="464" t="s">
        <v>13</v>
      </c>
      <c r="G43" s="461"/>
      <c r="H43" s="464" t="s">
        <v>14</v>
      </c>
      <c r="I43" s="461"/>
      <c r="J43" s="467" t="s">
        <v>15</v>
      </c>
      <c r="K43" s="447"/>
      <c r="L43" s="448"/>
      <c r="M43" s="448"/>
      <c r="N43" s="448"/>
      <c r="O43" s="448"/>
      <c r="P43" s="448"/>
      <c r="Q43" s="449"/>
      <c r="R43" s="560"/>
      <c r="S43" s="560"/>
      <c r="T43" s="560"/>
      <c r="U43" s="560"/>
      <c r="V43" s="560"/>
      <c r="W43" s="560"/>
      <c r="X43" s="560"/>
      <c r="Y43" s="560"/>
      <c r="Z43" s="560"/>
      <c r="AA43" s="560"/>
      <c r="AB43" s="560"/>
      <c r="AC43" s="560"/>
      <c r="AD43" s="560"/>
      <c r="AE43" s="560"/>
      <c r="AF43" s="560"/>
      <c r="AG43" s="560"/>
      <c r="AH43" s="562"/>
      <c r="AI43" s="563"/>
      <c r="AJ43" s="566" t="s">
        <v>102</v>
      </c>
    </row>
    <row r="44" spans="2:36" ht="12.75" customHeight="1">
      <c r="B44" s="577"/>
      <c r="C44" s="455"/>
      <c r="D44" s="456"/>
      <c r="E44" s="462"/>
      <c r="F44" s="465"/>
      <c r="G44" s="462"/>
      <c r="H44" s="465"/>
      <c r="I44" s="462"/>
      <c r="J44" s="468"/>
      <c r="K44" s="447"/>
      <c r="L44" s="448"/>
      <c r="M44" s="448"/>
      <c r="N44" s="448"/>
      <c r="O44" s="448"/>
      <c r="P44" s="448"/>
      <c r="Q44" s="449"/>
      <c r="R44" s="561"/>
      <c r="S44" s="561"/>
      <c r="T44" s="561"/>
      <c r="U44" s="561"/>
      <c r="V44" s="561"/>
      <c r="W44" s="561"/>
      <c r="X44" s="561"/>
      <c r="Y44" s="561"/>
      <c r="Z44" s="561"/>
      <c r="AA44" s="561"/>
      <c r="AB44" s="561"/>
      <c r="AC44" s="561"/>
      <c r="AD44" s="561"/>
      <c r="AE44" s="561"/>
      <c r="AF44" s="561"/>
      <c r="AG44" s="561"/>
      <c r="AH44" s="564"/>
      <c r="AI44" s="565"/>
      <c r="AJ44" s="567"/>
    </row>
    <row r="45" spans="2:36" ht="12.75" customHeight="1">
      <c r="B45" s="578"/>
      <c r="C45" s="457"/>
      <c r="D45" s="458"/>
      <c r="E45" s="463"/>
      <c r="F45" s="466"/>
      <c r="G45" s="463"/>
      <c r="H45" s="466"/>
      <c r="I45" s="463"/>
      <c r="J45" s="469"/>
      <c r="K45" s="447"/>
      <c r="L45" s="448"/>
      <c r="M45" s="448"/>
      <c r="N45" s="448"/>
      <c r="O45" s="448"/>
      <c r="P45" s="448"/>
      <c r="Q45" s="449"/>
      <c r="R45" s="571"/>
      <c r="S45" s="571"/>
      <c r="T45" s="571"/>
      <c r="U45" s="571"/>
      <c r="V45" s="571"/>
      <c r="W45" s="571"/>
      <c r="X45" s="571"/>
      <c r="Y45" s="571"/>
      <c r="Z45" s="571"/>
      <c r="AA45" s="571"/>
      <c r="AB45" s="571"/>
      <c r="AC45" s="571"/>
      <c r="AD45" s="571"/>
      <c r="AE45" s="571"/>
      <c r="AF45" s="571"/>
      <c r="AG45" s="571"/>
      <c r="AH45" s="568"/>
      <c r="AI45" s="569"/>
      <c r="AJ45" s="570"/>
    </row>
    <row r="46" spans="2:36" ht="12.75" customHeight="1">
      <c r="B46" s="576">
        <v>5</v>
      </c>
      <c r="C46" s="453" t="s">
        <v>127</v>
      </c>
      <c r="D46" s="454"/>
      <c r="E46" s="461"/>
      <c r="F46" s="464" t="s">
        <v>13</v>
      </c>
      <c r="G46" s="461"/>
      <c r="H46" s="464" t="s">
        <v>14</v>
      </c>
      <c r="I46" s="461"/>
      <c r="J46" s="467" t="s">
        <v>15</v>
      </c>
      <c r="K46" s="447"/>
      <c r="L46" s="448"/>
      <c r="M46" s="448"/>
      <c r="N46" s="448"/>
      <c r="O46" s="448"/>
      <c r="P46" s="448"/>
      <c r="Q46" s="449"/>
      <c r="R46" s="560"/>
      <c r="S46" s="560"/>
      <c r="T46" s="560"/>
      <c r="U46" s="560"/>
      <c r="V46" s="560"/>
      <c r="W46" s="560"/>
      <c r="X46" s="560"/>
      <c r="Y46" s="560"/>
      <c r="Z46" s="560"/>
      <c r="AA46" s="560"/>
      <c r="AB46" s="560"/>
      <c r="AC46" s="560"/>
      <c r="AD46" s="560"/>
      <c r="AE46" s="560"/>
      <c r="AF46" s="560"/>
      <c r="AG46" s="560"/>
      <c r="AH46" s="562"/>
      <c r="AI46" s="563"/>
      <c r="AJ46" s="566" t="s">
        <v>102</v>
      </c>
    </row>
    <row r="47" spans="2:36" ht="12.75" customHeight="1">
      <c r="B47" s="577"/>
      <c r="C47" s="455"/>
      <c r="D47" s="456"/>
      <c r="E47" s="462"/>
      <c r="F47" s="465"/>
      <c r="G47" s="462"/>
      <c r="H47" s="465"/>
      <c r="I47" s="462"/>
      <c r="J47" s="468"/>
      <c r="K47" s="447"/>
      <c r="L47" s="448"/>
      <c r="M47" s="448"/>
      <c r="N47" s="448"/>
      <c r="O47" s="448"/>
      <c r="P47" s="448"/>
      <c r="Q47" s="449"/>
      <c r="R47" s="561"/>
      <c r="S47" s="561"/>
      <c r="T47" s="561"/>
      <c r="U47" s="561"/>
      <c r="V47" s="561"/>
      <c r="W47" s="561"/>
      <c r="X47" s="561"/>
      <c r="Y47" s="561"/>
      <c r="Z47" s="561"/>
      <c r="AA47" s="561"/>
      <c r="AB47" s="561"/>
      <c r="AC47" s="561"/>
      <c r="AD47" s="561"/>
      <c r="AE47" s="561"/>
      <c r="AF47" s="561"/>
      <c r="AG47" s="561"/>
      <c r="AH47" s="564"/>
      <c r="AI47" s="565"/>
      <c r="AJ47" s="567"/>
    </row>
    <row r="48" spans="2:36" ht="12.75" customHeight="1">
      <c r="B48" s="578"/>
      <c r="C48" s="457"/>
      <c r="D48" s="458"/>
      <c r="E48" s="463"/>
      <c r="F48" s="466"/>
      <c r="G48" s="463"/>
      <c r="H48" s="466"/>
      <c r="I48" s="463"/>
      <c r="J48" s="469"/>
      <c r="K48" s="447"/>
      <c r="L48" s="448"/>
      <c r="M48" s="448"/>
      <c r="N48" s="448"/>
      <c r="O48" s="448"/>
      <c r="P48" s="448"/>
      <c r="Q48" s="449"/>
      <c r="R48" s="571"/>
      <c r="S48" s="571"/>
      <c r="T48" s="571"/>
      <c r="U48" s="571"/>
      <c r="V48" s="571"/>
      <c r="W48" s="571"/>
      <c r="X48" s="571"/>
      <c r="Y48" s="571"/>
      <c r="Z48" s="571"/>
      <c r="AA48" s="571"/>
      <c r="AB48" s="571"/>
      <c r="AC48" s="571"/>
      <c r="AD48" s="571"/>
      <c r="AE48" s="571"/>
      <c r="AF48" s="571"/>
      <c r="AG48" s="571"/>
      <c r="AH48" s="568"/>
      <c r="AI48" s="569"/>
      <c r="AJ48" s="570"/>
    </row>
    <row r="49" spans="2:36" ht="12.75" customHeight="1">
      <c r="B49" s="576">
        <v>6</v>
      </c>
      <c r="C49" s="453" t="s">
        <v>127</v>
      </c>
      <c r="D49" s="454"/>
      <c r="E49" s="461"/>
      <c r="F49" s="464" t="s">
        <v>13</v>
      </c>
      <c r="G49" s="461"/>
      <c r="H49" s="464" t="s">
        <v>14</v>
      </c>
      <c r="I49" s="461"/>
      <c r="J49" s="467" t="s">
        <v>15</v>
      </c>
      <c r="K49" s="447"/>
      <c r="L49" s="448"/>
      <c r="M49" s="448"/>
      <c r="N49" s="448"/>
      <c r="O49" s="448"/>
      <c r="P49" s="448"/>
      <c r="Q49" s="449"/>
      <c r="R49" s="560"/>
      <c r="S49" s="560"/>
      <c r="T49" s="560"/>
      <c r="U49" s="560"/>
      <c r="V49" s="560"/>
      <c r="W49" s="560"/>
      <c r="X49" s="560"/>
      <c r="Y49" s="560"/>
      <c r="Z49" s="560"/>
      <c r="AA49" s="560"/>
      <c r="AB49" s="560"/>
      <c r="AC49" s="560"/>
      <c r="AD49" s="560"/>
      <c r="AE49" s="560"/>
      <c r="AF49" s="560"/>
      <c r="AG49" s="560"/>
      <c r="AH49" s="562"/>
      <c r="AI49" s="563"/>
      <c r="AJ49" s="566" t="s">
        <v>102</v>
      </c>
    </row>
    <row r="50" spans="2:36" ht="12.75" customHeight="1">
      <c r="B50" s="577"/>
      <c r="C50" s="455"/>
      <c r="D50" s="456"/>
      <c r="E50" s="462"/>
      <c r="F50" s="465"/>
      <c r="G50" s="462"/>
      <c r="H50" s="465"/>
      <c r="I50" s="462"/>
      <c r="J50" s="468"/>
      <c r="K50" s="447"/>
      <c r="L50" s="448"/>
      <c r="M50" s="448"/>
      <c r="N50" s="448"/>
      <c r="O50" s="448"/>
      <c r="P50" s="448"/>
      <c r="Q50" s="449"/>
      <c r="R50" s="561"/>
      <c r="S50" s="561"/>
      <c r="T50" s="561"/>
      <c r="U50" s="561"/>
      <c r="V50" s="561"/>
      <c r="W50" s="561"/>
      <c r="X50" s="561"/>
      <c r="Y50" s="561"/>
      <c r="Z50" s="561"/>
      <c r="AA50" s="561"/>
      <c r="AB50" s="561"/>
      <c r="AC50" s="561"/>
      <c r="AD50" s="561"/>
      <c r="AE50" s="561"/>
      <c r="AF50" s="561"/>
      <c r="AG50" s="561"/>
      <c r="AH50" s="564"/>
      <c r="AI50" s="565"/>
      <c r="AJ50" s="567"/>
    </row>
    <row r="51" spans="2:36" ht="12.75" customHeight="1">
      <c r="B51" s="622"/>
      <c r="C51" s="459"/>
      <c r="D51" s="460"/>
      <c r="E51" s="462"/>
      <c r="F51" s="465"/>
      <c r="G51" s="462"/>
      <c r="H51" s="465"/>
      <c r="I51" s="462"/>
      <c r="J51" s="468"/>
      <c r="K51" s="450"/>
      <c r="L51" s="451"/>
      <c r="M51" s="451"/>
      <c r="N51" s="451"/>
      <c r="O51" s="451"/>
      <c r="P51" s="451"/>
      <c r="Q51" s="452"/>
      <c r="R51" s="561"/>
      <c r="S51" s="561"/>
      <c r="T51" s="561"/>
      <c r="U51" s="561"/>
      <c r="V51" s="561"/>
      <c r="W51" s="561"/>
      <c r="X51" s="561"/>
      <c r="Y51" s="561"/>
      <c r="Z51" s="561"/>
      <c r="AA51" s="561"/>
      <c r="AB51" s="561"/>
      <c r="AC51" s="561"/>
      <c r="AD51" s="561"/>
      <c r="AE51" s="561"/>
      <c r="AF51" s="561"/>
      <c r="AG51" s="561"/>
      <c r="AH51" s="564"/>
      <c r="AI51" s="565"/>
      <c r="AJ51" s="567"/>
    </row>
    <row r="53" spans="2:36" ht="15" customHeight="1">
      <c r="B53" s="239" t="s">
        <v>109</v>
      </c>
      <c r="C53" s="239"/>
      <c r="D53" s="239"/>
      <c r="E53" s="239"/>
      <c r="F53" s="239"/>
      <c r="G53" s="239"/>
      <c r="H53" s="239"/>
      <c r="I53" s="239"/>
      <c r="J53" s="239"/>
      <c r="K53" s="239"/>
      <c r="L53" s="239"/>
      <c r="M53" s="239"/>
      <c r="N53" s="239"/>
      <c r="O53" s="239"/>
      <c r="P53" s="239"/>
      <c r="Q53" s="239"/>
      <c r="R53" s="239"/>
      <c r="S53" s="239"/>
      <c r="T53" s="239"/>
      <c r="U53" s="239"/>
      <c r="V53" s="239"/>
      <c r="W53" s="239"/>
      <c r="X53" s="239"/>
      <c r="Y53" s="239"/>
      <c r="Z53" s="239"/>
      <c r="AA53" s="239"/>
      <c r="AB53" s="239"/>
      <c r="AC53" s="239"/>
      <c r="AD53" s="239"/>
      <c r="AE53" s="239"/>
      <c r="AF53" s="239"/>
      <c r="AG53" s="239"/>
      <c r="AH53" s="239"/>
      <c r="AI53" s="239"/>
      <c r="AJ53" s="239"/>
    </row>
    <row r="54" spans="2:36" ht="15" customHeight="1">
      <c r="B54" s="540" t="s">
        <v>83</v>
      </c>
      <c r="C54" s="541"/>
      <c r="D54" s="541"/>
      <c r="E54" s="541"/>
      <c r="F54" s="541"/>
      <c r="G54" s="541"/>
      <c r="H54" s="541"/>
      <c r="I54" s="541"/>
      <c r="J54" s="541"/>
      <c r="K54" s="542"/>
      <c r="L54" s="543" t="s">
        <v>86</v>
      </c>
      <c r="M54" s="544"/>
      <c r="N54" s="544"/>
      <c r="O54" s="544"/>
      <c r="P54" s="544"/>
      <c r="Q54" s="544"/>
      <c r="R54" s="545" t="s">
        <v>89</v>
      </c>
      <c r="S54" s="546"/>
      <c r="T54" s="546"/>
      <c r="U54" s="546"/>
      <c r="V54" s="546"/>
      <c r="W54" s="546"/>
      <c r="X54" s="546"/>
      <c r="Y54" s="544" t="s">
        <v>88</v>
      </c>
      <c r="Z54" s="544"/>
      <c r="AA54" s="544"/>
      <c r="AB54" s="544"/>
      <c r="AC54" s="544"/>
      <c r="AD54" s="544"/>
      <c r="AE54" s="546" t="s">
        <v>87</v>
      </c>
      <c r="AF54" s="546"/>
      <c r="AG54" s="546"/>
      <c r="AH54" s="546"/>
      <c r="AI54" s="546"/>
      <c r="AJ54" s="547"/>
    </row>
    <row r="55" spans="2:36" ht="15" customHeight="1">
      <c r="B55" s="540"/>
      <c r="C55" s="541"/>
      <c r="D55" s="541"/>
      <c r="E55" s="541"/>
      <c r="F55" s="541"/>
      <c r="G55" s="541"/>
      <c r="H55" s="541"/>
      <c r="I55" s="541"/>
      <c r="J55" s="541"/>
      <c r="K55" s="542"/>
      <c r="L55" s="543"/>
      <c r="M55" s="544"/>
      <c r="N55" s="544"/>
      <c r="O55" s="544"/>
      <c r="P55" s="544"/>
      <c r="Q55" s="544"/>
      <c r="R55" s="546"/>
      <c r="S55" s="546"/>
      <c r="T55" s="546"/>
      <c r="U55" s="546"/>
      <c r="V55" s="546"/>
      <c r="W55" s="546"/>
      <c r="X55" s="546"/>
      <c r="Y55" s="544"/>
      <c r="Z55" s="544"/>
      <c r="AA55" s="544"/>
      <c r="AB55" s="544"/>
      <c r="AC55" s="544"/>
      <c r="AD55" s="544"/>
      <c r="AE55" s="546"/>
      <c r="AF55" s="546"/>
      <c r="AG55" s="546"/>
      <c r="AH55" s="546"/>
      <c r="AI55" s="546"/>
      <c r="AJ55" s="547"/>
    </row>
    <row r="56" spans="2:36" ht="15" customHeight="1">
      <c r="B56" s="548" t="s">
        <v>84</v>
      </c>
      <c r="C56" s="536"/>
      <c r="D56" s="536"/>
      <c r="E56" s="536"/>
      <c r="F56" s="536"/>
      <c r="G56" s="536"/>
      <c r="H56" s="536"/>
      <c r="I56" s="536"/>
      <c r="J56" s="536"/>
      <c r="K56" s="549"/>
      <c r="L56" s="152"/>
      <c r="M56" s="552"/>
      <c r="N56" s="552"/>
      <c r="O56" s="552"/>
      <c r="P56" s="552"/>
      <c r="Q56" s="153"/>
      <c r="R56" s="553"/>
      <c r="S56" s="552"/>
      <c r="T56" s="552"/>
      <c r="U56" s="552"/>
      <c r="V56" s="552"/>
      <c r="W56" s="552"/>
      <c r="X56" s="153"/>
      <c r="Y56" s="553"/>
      <c r="Z56" s="552"/>
      <c r="AA56" s="552"/>
      <c r="AB56" s="552"/>
      <c r="AC56" s="552"/>
      <c r="AD56" s="153"/>
      <c r="AE56" s="554" t="str">
        <f>IF(Y56="","",Y56/R56)</f>
        <v/>
      </c>
      <c r="AF56" s="555"/>
      <c r="AG56" s="555"/>
      <c r="AH56" s="555"/>
      <c r="AI56" s="555"/>
      <c r="AJ56" s="556"/>
    </row>
    <row r="57" spans="2:36" ht="15" customHeight="1">
      <c r="B57" s="550"/>
      <c r="C57" s="89"/>
      <c r="D57" s="89"/>
      <c r="E57" s="89"/>
      <c r="F57" s="89"/>
      <c r="G57" s="89"/>
      <c r="H57" s="89"/>
      <c r="I57" s="89"/>
      <c r="J57" s="89"/>
      <c r="K57" s="551"/>
      <c r="L57" s="154"/>
      <c r="M57" s="75"/>
      <c r="N57" s="75"/>
      <c r="O57" s="75"/>
      <c r="P57" s="75"/>
      <c r="Q57" s="76"/>
      <c r="R57" s="74"/>
      <c r="S57" s="75"/>
      <c r="T57" s="75"/>
      <c r="U57" s="75"/>
      <c r="V57" s="75"/>
      <c r="W57" s="75"/>
      <c r="X57" s="76"/>
      <c r="Y57" s="74"/>
      <c r="Z57" s="75"/>
      <c r="AA57" s="75"/>
      <c r="AB57" s="75"/>
      <c r="AC57" s="75"/>
      <c r="AD57" s="76"/>
      <c r="AE57" s="557"/>
      <c r="AF57" s="558"/>
      <c r="AG57" s="558"/>
      <c r="AH57" s="558"/>
      <c r="AI57" s="558"/>
      <c r="AJ57" s="559"/>
    </row>
    <row r="58" spans="2:36" ht="15" customHeight="1">
      <c r="B58" s="509" t="s">
        <v>85</v>
      </c>
      <c r="C58" s="510"/>
      <c r="D58" s="510"/>
      <c r="E58" s="510"/>
      <c r="F58" s="510"/>
      <c r="G58" s="510"/>
      <c r="H58" s="510"/>
      <c r="I58" s="510"/>
      <c r="J58" s="510"/>
      <c r="K58" s="511"/>
      <c r="L58" s="514"/>
      <c r="M58" s="515"/>
      <c r="N58" s="515"/>
      <c r="O58" s="515"/>
      <c r="P58" s="515"/>
      <c r="Q58" s="515"/>
      <c r="R58" s="518"/>
      <c r="S58" s="518"/>
      <c r="T58" s="518"/>
      <c r="U58" s="518"/>
      <c r="V58" s="518"/>
      <c r="W58" s="518"/>
      <c r="X58" s="518"/>
      <c r="Y58" s="515"/>
      <c r="Z58" s="515"/>
      <c r="AA58" s="515"/>
      <c r="AB58" s="515"/>
      <c r="AC58" s="515"/>
      <c r="AD58" s="515"/>
      <c r="AE58" s="518"/>
      <c r="AF58" s="518"/>
      <c r="AG58" s="518"/>
      <c r="AH58" s="518"/>
      <c r="AI58" s="518"/>
      <c r="AJ58" s="520"/>
    </row>
    <row r="59" spans="2:36" ht="15" customHeight="1">
      <c r="B59" s="512"/>
      <c r="C59" s="167"/>
      <c r="D59" s="167"/>
      <c r="E59" s="167"/>
      <c r="F59" s="167"/>
      <c r="G59" s="167"/>
      <c r="H59" s="167"/>
      <c r="I59" s="167"/>
      <c r="J59" s="167"/>
      <c r="K59" s="513"/>
      <c r="L59" s="516"/>
      <c r="M59" s="517"/>
      <c r="N59" s="517"/>
      <c r="O59" s="517"/>
      <c r="P59" s="517"/>
      <c r="Q59" s="517"/>
      <c r="R59" s="519"/>
      <c r="S59" s="519"/>
      <c r="T59" s="519"/>
      <c r="U59" s="519"/>
      <c r="V59" s="519"/>
      <c r="W59" s="519"/>
      <c r="X59" s="519"/>
      <c r="Y59" s="517"/>
      <c r="Z59" s="517"/>
      <c r="AA59" s="517"/>
      <c r="AB59" s="517"/>
      <c r="AC59" s="517"/>
      <c r="AD59" s="517"/>
      <c r="AE59" s="519"/>
      <c r="AF59" s="519"/>
      <c r="AG59" s="519"/>
      <c r="AH59" s="519"/>
      <c r="AI59" s="519"/>
      <c r="AJ59" s="521"/>
    </row>
    <row r="61" spans="2:36" ht="15" customHeight="1">
      <c r="B61" s="206" t="s">
        <v>223</v>
      </c>
      <c r="C61" s="206"/>
      <c r="D61" s="206"/>
      <c r="E61" s="206"/>
      <c r="F61" s="206"/>
      <c r="G61" s="206"/>
      <c r="H61" s="206"/>
      <c r="I61" s="206"/>
      <c r="J61" s="206"/>
      <c r="K61" s="206"/>
      <c r="L61" s="206"/>
      <c r="M61" s="206"/>
      <c r="N61" s="206"/>
      <c r="O61" s="206"/>
      <c r="P61" s="206"/>
      <c r="Q61" s="206"/>
      <c r="R61" s="206"/>
      <c r="S61" s="206"/>
      <c r="T61" s="206"/>
      <c r="U61" s="206"/>
      <c r="V61" s="206"/>
      <c r="W61" s="206"/>
      <c r="X61" s="206"/>
      <c r="Y61" s="206"/>
      <c r="Z61" s="206"/>
      <c r="AA61" s="206"/>
      <c r="AB61" s="206"/>
      <c r="AC61" s="206"/>
      <c r="AD61" s="206"/>
      <c r="AE61" s="206"/>
      <c r="AF61" s="206"/>
      <c r="AG61" s="206"/>
      <c r="AH61" s="206"/>
      <c r="AI61" s="206"/>
      <c r="AJ61" s="206"/>
    </row>
    <row r="62" spans="2:36" ht="15" customHeight="1">
      <c r="B62" s="522" t="s">
        <v>110</v>
      </c>
      <c r="C62" s="523"/>
      <c r="D62" s="523"/>
      <c r="E62" s="523"/>
      <c r="F62" s="523"/>
      <c r="G62" s="523"/>
      <c r="H62" s="523"/>
      <c r="I62" s="524"/>
      <c r="J62" s="528" t="s">
        <v>49</v>
      </c>
      <c r="K62" s="529"/>
      <c r="L62" s="529"/>
      <c r="M62" s="529"/>
      <c r="N62" s="530"/>
      <c r="O62" s="532" t="s">
        <v>90</v>
      </c>
      <c r="P62" s="193"/>
      <c r="Q62" s="193"/>
      <c r="R62" s="194"/>
      <c r="S62" s="160" t="s">
        <v>129</v>
      </c>
      <c r="T62" s="533"/>
      <c r="U62" s="534"/>
      <c r="V62" s="204" t="s">
        <v>13</v>
      </c>
      <c r="W62" s="534"/>
      <c r="X62" s="204" t="s">
        <v>14</v>
      </c>
      <c r="Y62" s="534"/>
      <c r="Z62" s="204" t="s">
        <v>15</v>
      </c>
      <c r="AA62" s="536" t="s">
        <v>16</v>
      </c>
      <c r="AB62" s="536"/>
      <c r="AC62" s="160" t="s">
        <v>127</v>
      </c>
      <c r="AD62" s="533"/>
      <c r="AE62" s="534"/>
      <c r="AF62" s="204" t="s">
        <v>13</v>
      </c>
      <c r="AG62" s="534"/>
      <c r="AH62" s="204" t="s">
        <v>14</v>
      </c>
      <c r="AI62" s="534"/>
      <c r="AJ62" s="538" t="s">
        <v>15</v>
      </c>
    </row>
    <row r="63" spans="2:36" ht="15" customHeight="1">
      <c r="B63" s="525"/>
      <c r="C63" s="526"/>
      <c r="D63" s="526"/>
      <c r="E63" s="526"/>
      <c r="F63" s="526"/>
      <c r="G63" s="526"/>
      <c r="H63" s="526"/>
      <c r="I63" s="527"/>
      <c r="J63" s="531"/>
      <c r="K63" s="488"/>
      <c r="L63" s="488"/>
      <c r="M63" s="488"/>
      <c r="N63" s="489"/>
      <c r="O63" s="414"/>
      <c r="P63" s="196"/>
      <c r="Q63" s="196"/>
      <c r="R63" s="197"/>
      <c r="S63" s="134"/>
      <c r="T63" s="134"/>
      <c r="U63" s="535"/>
      <c r="V63" s="206"/>
      <c r="W63" s="535"/>
      <c r="X63" s="206"/>
      <c r="Y63" s="535"/>
      <c r="Z63" s="206"/>
      <c r="AA63" s="537"/>
      <c r="AB63" s="537"/>
      <c r="AC63" s="134"/>
      <c r="AD63" s="134"/>
      <c r="AE63" s="535"/>
      <c r="AF63" s="206"/>
      <c r="AG63" s="535"/>
      <c r="AH63" s="206"/>
      <c r="AI63" s="535"/>
      <c r="AJ63" s="539"/>
    </row>
    <row r="65" spans="2:36" ht="15" customHeight="1">
      <c r="B65" s="239" t="s">
        <v>188</v>
      </c>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row>
    <row r="66" spans="2:36" ht="15" customHeight="1">
      <c r="B66" s="490" t="s">
        <v>91</v>
      </c>
      <c r="C66" s="391"/>
      <c r="D66" s="391"/>
      <c r="E66" s="391"/>
      <c r="F66" s="391"/>
      <c r="G66" s="495" t="s">
        <v>49</v>
      </c>
      <c r="H66" s="495"/>
      <c r="I66" s="495"/>
      <c r="J66" s="495"/>
      <c r="K66" s="495"/>
      <c r="L66" s="498" t="s">
        <v>92</v>
      </c>
      <c r="M66" s="498"/>
      <c r="N66" s="498"/>
      <c r="O66" s="498"/>
      <c r="P66" s="498"/>
      <c r="Q66" s="498"/>
      <c r="R66" s="498"/>
      <c r="S66" s="498"/>
      <c r="T66" s="498"/>
      <c r="U66" s="226" t="s">
        <v>93</v>
      </c>
      <c r="V66" s="226"/>
      <c r="W66" s="226"/>
      <c r="X66" s="226"/>
      <c r="Y66" s="226"/>
      <c r="Z66" s="226"/>
      <c r="AA66" s="226"/>
      <c r="AB66" s="226"/>
      <c r="AC66" s="226" t="s">
        <v>94</v>
      </c>
      <c r="AD66" s="226"/>
      <c r="AE66" s="226"/>
      <c r="AF66" s="226"/>
      <c r="AG66" s="226"/>
      <c r="AH66" s="226"/>
      <c r="AI66" s="226"/>
      <c r="AJ66" s="477"/>
    </row>
    <row r="67" spans="2:36" ht="15" customHeight="1">
      <c r="B67" s="491"/>
      <c r="C67" s="492"/>
      <c r="D67" s="492"/>
      <c r="E67" s="492"/>
      <c r="F67" s="492"/>
      <c r="G67" s="496"/>
      <c r="H67" s="496"/>
      <c r="I67" s="496"/>
      <c r="J67" s="496"/>
      <c r="K67" s="496"/>
      <c r="L67" s="304"/>
      <c r="M67" s="119"/>
      <c r="N67" s="119"/>
      <c r="O67" s="119"/>
      <c r="P67" s="119"/>
      <c r="Q67" s="119"/>
      <c r="R67" s="119"/>
      <c r="S67" s="119"/>
      <c r="T67" s="499"/>
      <c r="U67" s="501"/>
      <c r="V67" s="502"/>
      <c r="W67" s="505"/>
      <c r="X67" s="405" t="s">
        <v>13</v>
      </c>
      <c r="Y67" s="505"/>
      <c r="Z67" s="405" t="s">
        <v>14</v>
      </c>
      <c r="AA67" s="505"/>
      <c r="AB67" s="506" t="s">
        <v>15</v>
      </c>
      <c r="AC67" s="501"/>
      <c r="AD67" s="502"/>
      <c r="AE67" s="505"/>
      <c r="AF67" s="405" t="s">
        <v>13</v>
      </c>
      <c r="AG67" s="505"/>
      <c r="AH67" s="405" t="s">
        <v>14</v>
      </c>
      <c r="AI67" s="505"/>
      <c r="AJ67" s="507" t="s">
        <v>15</v>
      </c>
    </row>
    <row r="68" spans="2:36" ht="15" customHeight="1">
      <c r="B68" s="493"/>
      <c r="C68" s="494"/>
      <c r="D68" s="494"/>
      <c r="E68" s="494"/>
      <c r="F68" s="494"/>
      <c r="G68" s="497"/>
      <c r="H68" s="497"/>
      <c r="I68" s="497"/>
      <c r="J68" s="497"/>
      <c r="K68" s="497"/>
      <c r="L68" s="124"/>
      <c r="M68" s="125"/>
      <c r="N68" s="125"/>
      <c r="O68" s="125"/>
      <c r="P68" s="125"/>
      <c r="Q68" s="125"/>
      <c r="R68" s="125"/>
      <c r="S68" s="125"/>
      <c r="T68" s="500"/>
      <c r="U68" s="503"/>
      <c r="V68" s="504"/>
      <c r="W68" s="461"/>
      <c r="X68" s="464"/>
      <c r="Y68" s="461"/>
      <c r="Z68" s="464"/>
      <c r="AA68" s="461"/>
      <c r="AB68" s="467"/>
      <c r="AC68" s="503"/>
      <c r="AD68" s="504"/>
      <c r="AE68" s="461"/>
      <c r="AF68" s="464"/>
      <c r="AG68" s="461"/>
      <c r="AH68" s="464"/>
      <c r="AI68" s="461"/>
      <c r="AJ68" s="508"/>
    </row>
    <row r="70" spans="2:36" ht="15" customHeight="1">
      <c r="B70" s="206" t="s">
        <v>95</v>
      </c>
      <c r="C70" s="206"/>
      <c r="D70" s="206"/>
      <c r="E70" s="206"/>
      <c r="F70" s="206"/>
      <c r="G70" s="206"/>
      <c r="H70" s="206"/>
      <c r="I70" s="206"/>
      <c r="J70" s="206"/>
      <c r="K70" s="206"/>
      <c r="L70" s="206"/>
      <c r="M70" s="206"/>
      <c r="N70" s="206"/>
      <c r="O70" s="206"/>
      <c r="P70" s="206"/>
      <c r="Q70" s="206"/>
      <c r="R70" s="206"/>
      <c r="S70" s="206"/>
      <c r="T70" s="206"/>
      <c r="U70" s="206"/>
      <c r="V70" s="206"/>
      <c r="W70" s="206"/>
      <c r="X70" s="206"/>
      <c r="Y70" s="206"/>
      <c r="Z70" s="206"/>
      <c r="AA70" s="206"/>
      <c r="AB70" s="206"/>
      <c r="AC70" s="206"/>
      <c r="AD70" s="206"/>
      <c r="AE70" s="206"/>
      <c r="AF70" s="206"/>
      <c r="AG70" s="206"/>
      <c r="AH70" s="206"/>
      <c r="AI70" s="206"/>
      <c r="AJ70" s="206"/>
    </row>
    <row r="71" spans="2:36" ht="15" customHeight="1">
      <c r="B71" s="470" t="s">
        <v>96</v>
      </c>
      <c r="C71" s="471"/>
      <c r="D71" s="471"/>
      <c r="E71" s="471"/>
      <c r="F71" s="471"/>
      <c r="G71" s="471"/>
      <c r="H71" s="471"/>
      <c r="I71" s="471"/>
      <c r="J71" s="471"/>
      <c r="K71" s="471"/>
      <c r="L71" s="476" t="s">
        <v>97</v>
      </c>
      <c r="M71" s="476"/>
      <c r="N71" s="476"/>
      <c r="O71" s="476"/>
      <c r="P71" s="476"/>
      <c r="Q71" s="476"/>
      <c r="R71" s="476"/>
      <c r="S71" s="476"/>
      <c r="T71" s="476"/>
      <c r="U71" s="476"/>
      <c r="V71" s="476"/>
      <c r="W71" s="476"/>
      <c r="X71" s="476"/>
      <c r="Y71" s="476"/>
      <c r="Z71" s="476"/>
      <c r="AA71" s="476"/>
      <c r="AB71" s="476"/>
      <c r="AC71" s="476"/>
      <c r="AD71" s="476"/>
      <c r="AE71" s="476"/>
      <c r="AF71" s="226" t="s">
        <v>101</v>
      </c>
      <c r="AG71" s="226"/>
      <c r="AH71" s="226"/>
      <c r="AI71" s="226"/>
      <c r="AJ71" s="477"/>
    </row>
    <row r="72" spans="2:36" ht="15" customHeight="1">
      <c r="B72" s="472"/>
      <c r="C72" s="473"/>
      <c r="D72" s="473"/>
      <c r="E72" s="473"/>
      <c r="F72" s="473"/>
      <c r="G72" s="473"/>
      <c r="H72" s="473"/>
      <c r="I72" s="473"/>
      <c r="J72" s="473"/>
      <c r="K72" s="473"/>
      <c r="L72" s="99" t="s">
        <v>98</v>
      </c>
      <c r="M72" s="67"/>
      <c r="N72" s="67"/>
      <c r="O72" s="67"/>
      <c r="P72" s="67"/>
      <c r="Q72" s="67"/>
      <c r="R72" s="67"/>
      <c r="S72" s="67"/>
      <c r="T72" s="67"/>
      <c r="U72" s="67"/>
      <c r="V72" s="67"/>
      <c r="W72" s="67"/>
      <c r="X72" s="67"/>
      <c r="Y72" s="67"/>
      <c r="Z72" s="67"/>
      <c r="AA72" s="67"/>
      <c r="AB72" s="67"/>
      <c r="AC72" s="67"/>
      <c r="AD72" s="67"/>
      <c r="AE72" s="478"/>
      <c r="AF72" s="480" t="s">
        <v>49</v>
      </c>
      <c r="AG72" s="481"/>
      <c r="AH72" s="481"/>
      <c r="AI72" s="481"/>
      <c r="AJ72" s="482"/>
    </row>
    <row r="73" spans="2:36" ht="15" customHeight="1">
      <c r="B73" s="472"/>
      <c r="C73" s="473"/>
      <c r="D73" s="473"/>
      <c r="E73" s="473"/>
      <c r="F73" s="473"/>
      <c r="G73" s="473"/>
      <c r="H73" s="473"/>
      <c r="I73" s="473"/>
      <c r="J73" s="473"/>
      <c r="K73" s="473"/>
      <c r="L73" s="100"/>
      <c r="M73" s="68"/>
      <c r="N73" s="68"/>
      <c r="O73" s="68"/>
      <c r="P73" s="68"/>
      <c r="Q73" s="68"/>
      <c r="R73" s="68"/>
      <c r="S73" s="68"/>
      <c r="T73" s="68"/>
      <c r="U73" s="68"/>
      <c r="V73" s="68"/>
      <c r="W73" s="68"/>
      <c r="X73" s="68"/>
      <c r="Y73" s="68"/>
      <c r="Z73" s="68"/>
      <c r="AA73" s="68"/>
      <c r="AB73" s="68"/>
      <c r="AC73" s="68"/>
      <c r="AD73" s="68"/>
      <c r="AE73" s="479"/>
      <c r="AF73" s="483"/>
      <c r="AG73" s="484"/>
      <c r="AH73" s="484"/>
      <c r="AI73" s="484"/>
      <c r="AJ73" s="485"/>
    </row>
    <row r="74" spans="2:36" ht="15" customHeight="1">
      <c r="B74" s="472"/>
      <c r="C74" s="473"/>
      <c r="D74" s="473"/>
      <c r="E74" s="473"/>
      <c r="F74" s="473"/>
      <c r="G74" s="473"/>
      <c r="H74" s="473"/>
      <c r="I74" s="473"/>
      <c r="J74" s="473"/>
      <c r="K74" s="473"/>
      <c r="L74" s="99" t="s">
        <v>99</v>
      </c>
      <c r="M74" s="67"/>
      <c r="N74" s="67"/>
      <c r="O74" s="67"/>
      <c r="P74" s="67"/>
      <c r="Q74" s="67"/>
      <c r="R74" s="67"/>
      <c r="S74" s="67"/>
      <c r="T74" s="67"/>
      <c r="U74" s="67"/>
      <c r="V74" s="67"/>
      <c r="W74" s="67"/>
      <c r="X74" s="67"/>
      <c r="Y74" s="67"/>
      <c r="Z74" s="67"/>
      <c r="AA74" s="67"/>
      <c r="AB74" s="67"/>
      <c r="AC74" s="67"/>
      <c r="AD74" s="67"/>
      <c r="AE74" s="478"/>
      <c r="AF74" s="481" t="s">
        <v>49</v>
      </c>
      <c r="AG74" s="481"/>
      <c r="AH74" s="481"/>
      <c r="AI74" s="481"/>
      <c r="AJ74" s="482"/>
    </row>
    <row r="75" spans="2:36" ht="15" customHeight="1">
      <c r="B75" s="474"/>
      <c r="C75" s="475"/>
      <c r="D75" s="475"/>
      <c r="E75" s="475"/>
      <c r="F75" s="475"/>
      <c r="G75" s="475"/>
      <c r="H75" s="475"/>
      <c r="I75" s="475"/>
      <c r="J75" s="475"/>
      <c r="K75" s="475"/>
      <c r="L75" s="486"/>
      <c r="M75" s="206"/>
      <c r="N75" s="206"/>
      <c r="O75" s="206"/>
      <c r="P75" s="206"/>
      <c r="Q75" s="206"/>
      <c r="R75" s="206"/>
      <c r="S75" s="206"/>
      <c r="T75" s="206"/>
      <c r="U75" s="206"/>
      <c r="V75" s="206"/>
      <c r="W75" s="206"/>
      <c r="X75" s="206"/>
      <c r="Y75" s="206"/>
      <c r="Z75" s="206"/>
      <c r="AA75" s="206"/>
      <c r="AB75" s="206"/>
      <c r="AC75" s="206"/>
      <c r="AD75" s="206"/>
      <c r="AE75" s="487"/>
      <c r="AF75" s="488"/>
      <c r="AG75" s="488"/>
      <c r="AH75" s="488"/>
      <c r="AI75" s="488"/>
      <c r="AJ75" s="489"/>
    </row>
  </sheetData>
  <sheetProtection sheet="1" selectLockedCells="1"/>
  <mergeCells count="285">
    <mergeCell ref="O2:R2"/>
    <mergeCell ref="S2:AJ2"/>
    <mergeCell ref="B46:B48"/>
    <mergeCell ref="B49:B51"/>
    <mergeCell ref="B7:F8"/>
    <mergeCell ref="B6:AJ6"/>
    <mergeCell ref="B12:AJ12"/>
    <mergeCell ref="Q9:AJ10"/>
    <mergeCell ref="Q7:AJ8"/>
    <mergeCell ref="B9:F10"/>
    <mergeCell ref="G7:K8"/>
    <mergeCell ref="G9:K10"/>
    <mergeCell ref="L7:P8"/>
    <mergeCell ref="L9:P10"/>
    <mergeCell ref="AH14:AI15"/>
    <mergeCell ref="AG14:AG15"/>
    <mergeCell ref="AE14:AF15"/>
    <mergeCell ref="AD14:AD15"/>
    <mergeCell ref="AB14:AC15"/>
    <mergeCell ref="Z14:AA15"/>
    <mergeCell ref="Y14:Y15"/>
    <mergeCell ref="V14:V15"/>
    <mergeCell ref="W14:X15"/>
    <mergeCell ref="T14:U15"/>
    <mergeCell ref="AJ14:AJ15"/>
    <mergeCell ref="AJ19:AJ20"/>
    <mergeCell ref="O3:R3"/>
    <mergeCell ref="S3:AJ3"/>
    <mergeCell ref="O4:R4"/>
    <mergeCell ref="S4:AJ4"/>
    <mergeCell ref="Y19:Y20"/>
    <mergeCell ref="Z19:AA20"/>
    <mergeCell ref="B19:I20"/>
    <mergeCell ref="J19:N20"/>
    <mergeCell ref="O19:P20"/>
    <mergeCell ref="Q19:R20"/>
    <mergeCell ref="S19:S20"/>
    <mergeCell ref="Z13:AJ13"/>
    <mergeCell ref="B18:I18"/>
    <mergeCell ref="J18:N18"/>
    <mergeCell ref="O18:Y18"/>
    <mergeCell ref="Z18:AJ18"/>
    <mergeCell ref="J14:N15"/>
    <mergeCell ref="B14:I15"/>
    <mergeCell ref="B13:I13"/>
    <mergeCell ref="J13:N13"/>
    <mergeCell ref="O13:Y13"/>
    <mergeCell ref="O14:P15"/>
    <mergeCell ref="Q14:R15"/>
    <mergeCell ref="S14:S15"/>
    <mergeCell ref="AD19:AD20"/>
    <mergeCell ref="AE19:AF20"/>
    <mergeCell ref="AG19:AG20"/>
    <mergeCell ref="AH19:AI20"/>
    <mergeCell ref="B21:I22"/>
    <mergeCell ref="J21:N22"/>
    <mergeCell ref="O21:P22"/>
    <mergeCell ref="Q21:R22"/>
    <mergeCell ref="S21:S22"/>
    <mergeCell ref="T21:U22"/>
    <mergeCell ref="V21:V22"/>
    <mergeCell ref="W21:X22"/>
    <mergeCell ref="Y21:Y22"/>
    <mergeCell ref="T19:U20"/>
    <mergeCell ref="V19:V20"/>
    <mergeCell ref="W19:X20"/>
    <mergeCell ref="AB19:AC20"/>
    <mergeCell ref="W27:X28"/>
    <mergeCell ref="AJ21:AJ22"/>
    <mergeCell ref="Z23:AA24"/>
    <mergeCell ref="AB23:AC24"/>
    <mergeCell ref="AD23:AD24"/>
    <mergeCell ref="AE23:AF24"/>
    <mergeCell ref="AG23:AG24"/>
    <mergeCell ref="AH23:AI24"/>
    <mergeCell ref="AJ25:AJ26"/>
    <mergeCell ref="AB25:AC26"/>
    <mergeCell ref="Z21:AA22"/>
    <mergeCell ref="AB21:AC22"/>
    <mergeCell ref="AD21:AD22"/>
    <mergeCell ref="AE21:AF22"/>
    <mergeCell ref="AG21:AG22"/>
    <mergeCell ref="AH21:AI22"/>
    <mergeCell ref="B23:I24"/>
    <mergeCell ref="J23:N24"/>
    <mergeCell ref="O23:P24"/>
    <mergeCell ref="Q23:R24"/>
    <mergeCell ref="S23:S24"/>
    <mergeCell ref="T23:U24"/>
    <mergeCell ref="V23:V24"/>
    <mergeCell ref="W23:X24"/>
    <mergeCell ref="Y23:Y24"/>
    <mergeCell ref="B27:I28"/>
    <mergeCell ref="B17:AJ17"/>
    <mergeCell ref="B32:AJ32"/>
    <mergeCell ref="AJ27:AJ28"/>
    <mergeCell ref="B29:I30"/>
    <mergeCell ref="J29:N30"/>
    <mergeCell ref="O29:P30"/>
    <mergeCell ref="Q29:R30"/>
    <mergeCell ref="S29:S30"/>
    <mergeCell ref="T29:U30"/>
    <mergeCell ref="V29:V30"/>
    <mergeCell ref="W29:X30"/>
    <mergeCell ref="Y29:Y30"/>
    <mergeCell ref="Z29:AA30"/>
    <mergeCell ref="AB29:AC30"/>
    <mergeCell ref="AD29:AD30"/>
    <mergeCell ref="AE29:AF30"/>
    <mergeCell ref="AG29:AG30"/>
    <mergeCell ref="AH29:AI30"/>
    <mergeCell ref="AE27:AF28"/>
    <mergeCell ref="AG27:AG28"/>
    <mergeCell ref="AH27:AI28"/>
    <mergeCell ref="AJ23:AJ24"/>
    <mergeCell ref="B25:I26"/>
    <mergeCell ref="J27:N28"/>
    <mergeCell ref="O27:P28"/>
    <mergeCell ref="Y27:Y28"/>
    <mergeCell ref="Z27:AA28"/>
    <mergeCell ref="AB27:AC28"/>
    <mergeCell ref="AD27:AD28"/>
    <mergeCell ref="AJ29:AJ30"/>
    <mergeCell ref="J25:N26"/>
    <mergeCell ref="O25:P26"/>
    <mergeCell ref="Q25:R26"/>
    <mergeCell ref="S25:S26"/>
    <mergeCell ref="T25:U26"/>
    <mergeCell ref="V25:V26"/>
    <mergeCell ref="W25:X26"/>
    <mergeCell ref="Y25:Y26"/>
    <mergeCell ref="Z25:AA26"/>
    <mergeCell ref="AD25:AD26"/>
    <mergeCell ref="AE25:AF26"/>
    <mergeCell ref="AG25:AG26"/>
    <mergeCell ref="AH25:AI26"/>
    <mergeCell ref="Q27:R28"/>
    <mergeCell ref="S27:S28"/>
    <mergeCell ref="T27:U28"/>
    <mergeCell ref="V27:V28"/>
    <mergeCell ref="B43:B45"/>
    <mergeCell ref="E37:E39"/>
    <mergeCell ref="F37:F39"/>
    <mergeCell ref="G37:G39"/>
    <mergeCell ref="H37:H39"/>
    <mergeCell ref="I37:I39"/>
    <mergeCell ref="J37:J39"/>
    <mergeCell ref="R37:Y39"/>
    <mergeCell ref="Z37:AG39"/>
    <mergeCell ref="E40:E42"/>
    <mergeCell ref="F40:F42"/>
    <mergeCell ref="R40:Y42"/>
    <mergeCell ref="Z40:AG42"/>
    <mergeCell ref="Z43:AG45"/>
    <mergeCell ref="C40:D42"/>
    <mergeCell ref="C43:D45"/>
    <mergeCell ref="AH40:AI42"/>
    <mergeCell ref="AJ40:AJ42"/>
    <mergeCell ref="AH33:AJ33"/>
    <mergeCell ref="Z33:AG33"/>
    <mergeCell ref="R33:Y33"/>
    <mergeCell ref="B34:B36"/>
    <mergeCell ref="B37:B39"/>
    <mergeCell ref="B40:B42"/>
    <mergeCell ref="AH37:AI39"/>
    <mergeCell ref="AJ37:AJ39"/>
    <mergeCell ref="Z34:AG36"/>
    <mergeCell ref="R34:Y36"/>
    <mergeCell ref="E34:E36"/>
    <mergeCell ref="F34:F36"/>
    <mergeCell ref="G34:G36"/>
    <mergeCell ref="H34:H36"/>
    <mergeCell ref="I34:I36"/>
    <mergeCell ref="J34:J36"/>
    <mergeCell ref="AH34:AI36"/>
    <mergeCell ref="AJ34:AJ36"/>
    <mergeCell ref="K33:Q33"/>
    <mergeCell ref="C33:J33"/>
    <mergeCell ref="C34:D36"/>
    <mergeCell ref="C37:D39"/>
    <mergeCell ref="AH43:AI45"/>
    <mergeCell ref="AJ43:AJ45"/>
    <mergeCell ref="E46:E48"/>
    <mergeCell ref="F46:F48"/>
    <mergeCell ref="G46:G48"/>
    <mergeCell ref="H46:H48"/>
    <mergeCell ref="I46:I48"/>
    <mergeCell ref="J46:J48"/>
    <mergeCell ref="R46:Y48"/>
    <mergeCell ref="Z46:AG48"/>
    <mergeCell ref="AH46:AI48"/>
    <mergeCell ref="AJ46:AJ48"/>
    <mergeCell ref="E43:E45"/>
    <mergeCell ref="F43:F45"/>
    <mergeCell ref="G43:G45"/>
    <mergeCell ref="H43:H45"/>
    <mergeCell ref="I43:I45"/>
    <mergeCell ref="J43:J45"/>
    <mergeCell ref="R43:Y45"/>
    <mergeCell ref="Z49:AG51"/>
    <mergeCell ref="AH49:AI51"/>
    <mergeCell ref="AJ49:AJ51"/>
    <mergeCell ref="E49:E51"/>
    <mergeCell ref="F49:F51"/>
    <mergeCell ref="G49:G51"/>
    <mergeCell ref="H49:H51"/>
    <mergeCell ref="I49:I51"/>
    <mergeCell ref="J49:J51"/>
    <mergeCell ref="R49:Y51"/>
    <mergeCell ref="AI62:AI63"/>
    <mergeCell ref="AJ62:AJ63"/>
    <mergeCell ref="B53:AJ53"/>
    <mergeCell ref="B54:K55"/>
    <mergeCell ref="L54:Q55"/>
    <mergeCell ref="R54:X55"/>
    <mergeCell ref="Y54:AD55"/>
    <mergeCell ref="AE54:AJ55"/>
    <mergeCell ref="B56:K57"/>
    <mergeCell ref="L56:Q57"/>
    <mergeCell ref="R56:X57"/>
    <mergeCell ref="Y56:AD57"/>
    <mergeCell ref="AE56:AJ57"/>
    <mergeCell ref="AF62:AF63"/>
    <mergeCell ref="AG62:AG63"/>
    <mergeCell ref="AH62:AH63"/>
    <mergeCell ref="AF67:AF68"/>
    <mergeCell ref="AG67:AG68"/>
    <mergeCell ref="AH67:AH68"/>
    <mergeCell ref="AI67:AI68"/>
    <mergeCell ref="AJ67:AJ68"/>
    <mergeCell ref="B58:K59"/>
    <mergeCell ref="L58:Q59"/>
    <mergeCell ref="R58:X59"/>
    <mergeCell ref="Y58:AD59"/>
    <mergeCell ref="AE58:AJ59"/>
    <mergeCell ref="B61:AJ61"/>
    <mergeCell ref="B62:I63"/>
    <mergeCell ref="J62:N63"/>
    <mergeCell ref="O62:R63"/>
    <mergeCell ref="S62:T63"/>
    <mergeCell ref="U62:U63"/>
    <mergeCell ref="V62:V63"/>
    <mergeCell ref="W62:W63"/>
    <mergeCell ref="X62:X63"/>
    <mergeCell ref="Y62:Y63"/>
    <mergeCell ref="Z62:Z63"/>
    <mergeCell ref="AA62:AB63"/>
    <mergeCell ref="AC62:AD63"/>
    <mergeCell ref="AE62:AE63"/>
    <mergeCell ref="B70:AJ70"/>
    <mergeCell ref="B71:K75"/>
    <mergeCell ref="L71:AE71"/>
    <mergeCell ref="AF71:AJ71"/>
    <mergeCell ref="L72:AE73"/>
    <mergeCell ref="AF72:AJ73"/>
    <mergeCell ref="L74:AE75"/>
    <mergeCell ref="AF74:AJ75"/>
    <mergeCell ref="B65:AJ65"/>
    <mergeCell ref="B66:F68"/>
    <mergeCell ref="G66:K68"/>
    <mergeCell ref="L66:T66"/>
    <mergeCell ref="U66:AB66"/>
    <mergeCell ref="AC66:AJ66"/>
    <mergeCell ref="L67:T68"/>
    <mergeCell ref="U67:V68"/>
    <mergeCell ref="W67:W68"/>
    <mergeCell ref="X67:X68"/>
    <mergeCell ref="Y67:Y68"/>
    <mergeCell ref="Z67:Z68"/>
    <mergeCell ref="AA67:AA68"/>
    <mergeCell ref="AB67:AB68"/>
    <mergeCell ref="AC67:AD68"/>
    <mergeCell ref="AE67:AE68"/>
    <mergeCell ref="K34:Q36"/>
    <mergeCell ref="K37:Q39"/>
    <mergeCell ref="K40:Q42"/>
    <mergeCell ref="K43:Q45"/>
    <mergeCell ref="K46:Q48"/>
    <mergeCell ref="K49:Q51"/>
    <mergeCell ref="C46:D48"/>
    <mergeCell ref="C49:D51"/>
    <mergeCell ref="G40:G42"/>
    <mergeCell ref="H40:H42"/>
    <mergeCell ref="I40:I42"/>
    <mergeCell ref="J40:J42"/>
  </mergeCells>
  <phoneticPr fontId="1"/>
  <pageMargins left="0.98425196850393704" right="0.39370078740157483" top="0.78740157480314965" bottom="0.78740157480314965" header="0.31496062992125984" footer="0.31496062992125984"/>
  <pageSetup paperSize="9" orientation="portrait" r:id="rId1"/>
  <rowBreaks count="1" manualBreakCount="1">
    <brk id="51"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G9 G7 J14 J19 J21 J23 J25 J27 J29 J62:N62 G66 AF72:AJ72 AF74:AJ74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2025-02-23T07:16:09Z</cp:lastPrinted>
  <dcterms:created xsi:type="dcterms:W3CDTF">2014-10-31T02:36:16Z</dcterms:created>
  <dcterms:modified xsi:type="dcterms:W3CDTF">2025-04-03T08:09:39Z</dcterms:modified>
</cp:coreProperties>
</file>